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3275" windowHeight="10875" activeTab="0"/>
  </bookViews>
  <sheets>
    <sheet name="Rez final concurs pt PV" sheetId="1" r:id="rId1"/>
    <sheet name="Foaie3" sheetId="2" r:id="rId2"/>
  </sheets>
  <definedNames>
    <definedName name="_xlnm.Print_Area" localSheetId="0">'Rez final concurs pt PV'!$A$1:$M$33</definedName>
  </definedNames>
  <calcPr fullCalcOnLoad="1"/>
</workbook>
</file>

<file path=xl/sharedStrings.xml><?xml version="1.0" encoding="utf-8"?>
<sst xmlns="http://schemas.openxmlformats.org/spreadsheetml/2006/main" count="166" uniqueCount="57">
  <si>
    <t>Nr. crt.</t>
  </si>
  <si>
    <t>Compartiment</t>
  </si>
  <si>
    <t>Nume candidat</t>
  </si>
  <si>
    <t>AUTORITATEA ELECTORALĂ PERMANENTĂ</t>
  </si>
  <si>
    <t>ADMIS</t>
  </si>
  <si>
    <t>Rezultat analiză dosare</t>
  </si>
  <si>
    <t>Nota obţinută la proba scrisă</t>
  </si>
  <si>
    <t>Rezultat probă scrisă</t>
  </si>
  <si>
    <t>Nota obţinută la proba orală</t>
  </si>
  <si>
    <t>Rezultat probă orală</t>
  </si>
  <si>
    <t>Nota finală obţinută la concurs</t>
  </si>
  <si>
    <t>Rezultat final concurs</t>
  </si>
  <si>
    <t>Funcţíe publică parlamentară</t>
  </si>
  <si>
    <t>Număr funcții publice parlamentare scoase la concurs</t>
  </si>
  <si>
    <t>Departamentul de control al finanţării partidelor politice şi a campaniilor electorale</t>
  </si>
  <si>
    <t>NEPREZENTATĂ</t>
  </si>
  <si>
    <t>BOTEZ ELENA AURELIA</t>
  </si>
  <si>
    <t>CHIŢU CĂTĂLIN</t>
  </si>
  <si>
    <t>RESPINS</t>
  </si>
  <si>
    <t>NEPREZENTAT</t>
  </si>
  <si>
    <t>SACOTĂ ALINA VIOLETA</t>
  </si>
  <si>
    <t>consultant parlamentar</t>
  </si>
  <si>
    <t>POPA ANCA</t>
  </si>
  <si>
    <t>consilier parlamentar</t>
  </si>
  <si>
    <t>-------------------------------------------</t>
  </si>
  <si>
    <t>ANDREI IOAN</t>
  </si>
  <si>
    <t>ANGHEL CRISTIAN NICOLAE</t>
  </si>
  <si>
    <t>PĂNESCU ION</t>
  </si>
  <si>
    <t>SABADÂŞ LUCICA</t>
  </si>
  <si>
    <t>VOSLABAN CORNEL</t>
  </si>
  <si>
    <t>Direcţia generală pentru coordonarea sistemului informaţional electoral naţional</t>
  </si>
  <si>
    <t>Direcţia financiară şi salarizare</t>
  </si>
  <si>
    <t>Direcţia juridică şi resurse umane</t>
  </si>
  <si>
    <t>Serviciul registratură, arhivă şi relaţii cu publicul</t>
  </si>
  <si>
    <t>BADEA LARISA FLORENTINA</t>
  </si>
  <si>
    <t>BĂRĂSCU DORINA VIORICA</t>
  </si>
  <si>
    <t>CÎRSTEA DIANA MARIA</t>
  </si>
  <si>
    <t>NICOARĂ ALINA DIANA</t>
  </si>
  <si>
    <t>POPESCU IOAN ALEXANDRU</t>
  </si>
  <si>
    <t>RADA OCTAVIAN DANIEL</t>
  </si>
  <si>
    <t>SÎRBU NICOLETA LEONTINA</t>
  </si>
  <si>
    <t>ŢOGOE ALEXANDRU MIHAI</t>
  </si>
  <si>
    <t>IFTIMIU ELIODOR</t>
  </si>
  <si>
    <t>GEORGESCU CONSTANTIN</t>
  </si>
  <si>
    <t>BALCAN ADRIAN</t>
  </si>
  <si>
    <t>CÎRJALIU ANDREEA DANIELA</t>
  </si>
  <si>
    <t>NICA PETRUŢA HORTENSIA</t>
  </si>
  <si>
    <t>STOIAN MIHAIL</t>
  </si>
  <si>
    <t>POPESCU IULIANA</t>
  </si>
  <si>
    <t>BRĂNIŞTEANU OANA CRISTINA</t>
  </si>
  <si>
    <t>MACOVEI ANA-MARIA</t>
  </si>
  <si>
    <t>PĂUN RALUCA ANDREEA</t>
  </si>
  <si>
    <t>GIURCĂ LAURA</t>
  </si>
  <si>
    <t>IORDACHE CĂTĂLIN ADRIAN</t>
  </si>
  <si>
    <t>-----------------------------------------------------------------------</t>
  </si>
  <si>
    <t>Nr. 5100/24.04.2018</t>
  </si>
  <si>
    <t>Rezultatul final la concursul organizat în perioada 19 martie 2018 - 24 aprilie 2018 pentru ocuparea unor  funcţii publice parlamentare de execuţie, vacante, din cadrul aparatului de specialitate al instituţiei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</si>
</sst>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.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5" fillId="33" borderId="22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/>
    </xf>
    <xf numFmtId="4" fontId="49" fillId="33" borderId="0" xfId="0" applyNumberFormat="1" applyFont="1" applyFill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0" borderId="27" xfId="0" applyFont="1" applyBorder="1" applyAlignment="1" quotePrefix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2" fontId="5" fillId="33" borderId="32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 quotePrefix="1">
      <alignment horizontal="center" vertical="center" wrapText="1"/>
    </xf>
    <xf numFmtId="2" fontId="5" fillId="33" borderId="38" xfId="0" applyNumberFormat="1" applyFont="1" applyFill="1" applyBorder="1" applyAlignment="1">
      <alignment horizontal="center" vertical="center" wrapText="1"/>
    </xf>
    <xf numFmtId="2" fontId="5" fillId="33" borderId="3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 quotePrefix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40" xfId="0" applyNumberFormat="1" applyFont="1" applyFill="1" applyBorder="1" applyAlignment="1">
      <alignment horizontal="center" vertical="center" wrapText="1"/>
    </xf>
    <xf numFmtId="2" fontId="5" fillId="33" borderId="4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 quotePrefix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33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3.8515625" style="16" customWidth="1"/>
    <col min="2" max="2" width="20.7109375" style="17" customWidth="1"/>
    <col min="3" max="3" width="13.421875" style="18" customWidth="1"/>
    <col min="4" max="4" width="8.00390625" style="11" customWidth="1"/>
    <col min="5" max="5" width="19.28125" style="3" customWidth="1"/>
    <col min="6" max="6" width="9.8515625" style="15" customWidth="1"/>
    <col min="7" max="10" width="9.140625" style="19" customWidth="1"/>
    <col min="11" max="11" width="9.140625" style="82" customWidth="1"/>
    <col min="12" max="12" width="9.140625" style="19" customWidth="1"/>
    <col min="13" max="13" width="9.140625" style="43" customWidth="1"/>
    <col min="14" max="181" width="9.140625" style="17" customWidth="1"/>
    <col min="182" max="16384" width="9.140625" style="1" customWidth="1"/>
  </cols>
  <sheetData>
    <row r="1" spans="1:181" s="2" customFormat="1" ht="17.25" customHeight="1">
      <c r="A1" s="9" t="s">
        <v>3</v>
      </c>
      <c r="B1" s="9"/>
      <c r="C1" s="5"/>
      <c r="D1" s="4"/>
      <c r="E1" s="3"/>
      <c r="F1" s="10"/>
      <c r="G1" s="11"/>
      <c r="H1" s="11"/>
      <c r="I1" s="11"/>
      <c r="J1" s="11"/>
      <c r="K1" s="78"/>
      <c r="L1" s="11"/>
      <c r="M1" s="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s="50" customFormat="1" ht="18" customHeight="1">
      <c r="A2" s="69" t="s">
        <v>55</v>
      </c>
      <c r="B2" s="12"/>
      <c r="C2" s="6"/>
      <c r="D2" s="47"/>
      <c r="E2" s="48"/>
      <c r="F2" s="42"/>
      <c r="G2" s="49"/>
      <c r="H2" s="49"/>
      <c r="I2" s="49"/>
      <c r="J2" s="49"/>
      <c r="K2" s="79"/>
      <c r="L2" s="49"/>
      <c r="M2" s="44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</row>
    <row r="3" spans="1:181" s="2" customFormat="1" ht="36" customHeight="1" thickBot="1">
      <c r="A3" s="116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4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1:181" s="8" customFormat="1" ht="97.5" customHeight="1" thickBot="1">
      <c r="A4" s="7" t="s">
        <v>0</v>
      </c>
      <c r="B4" s="7" t="s">
        <v>1</v>
      </c>
      <c r="C4" s="7" t="s">
        <v>12</v>
      </c>
      <c r="D4" s="7" t="s">
        <v>13</v>
      </c>
      <c r="E4" s="7" t="s">
        <v>2</v>
      </c>
      <c r="F4" s="7" t="s">
        <v>5</v>
      </c>
      <c r="G4" s="13" t="s">
        <v>6</v>
      </c>
      <c r="H4" s="7" t="s">
        <v>7</v>
      </c>
      <c r="I4" s="13" t="s">
        <v>8</v>
      </c>
      <c r="J4" s="7" t="s">
        <v>9</v>
      </c>
      <c r="K4" s="80" t="s">
        <v>10</v>
      </c>
      <c r="L4" s="7" t="s">
        <v>11</v>
      </c>
      <c r="M4" s="4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</row>
    <row r="5" spans="1:13" s="2" customFormat="1" ht="33.75" customHeight="1">
      <c r="A5" s="86">
        <v>1</v>
      </c>
      <c r="B5" s="89" t="s">
        <v>14</v>
      </c>
      <c r="C5" s="92" t="s">
        <v>23</v>
      </c>
      <c r="D5" s="86">
        <v>2</v>
      </c>
      <c r="E5" s="28" t="s">
        <v>25</v>
      </c>
      <c r="F5" s="25" t="s">
        <v>4</v>
      </c>
      <c r="G5" s="20">
        <v>4.75</v>
      </c>
      <c r="H5" s="21" t="s">
        <v>18</v>
      </c>
      <c r="I5" s="119" t="s">
        <v>24</v>
      </c>
      <c r="J5" s="120"/>
      <c r="K5" s="121"/>
      <c r="L5" s="36" t="s">
        <v>18</v>
      </c>
      <c r="M5" s="46"/>
    </row>
    <row r="6" spans="1:13" s="2" customFormat="1" ht="33.75" customHeight="1">
      <c r="A6" s="87"/>
      <c r="B6" s="90"/>
      <c r="C6" s="93"/>
      <c r="D6" s="87"/>
      <c r="E6" s="30" t="s">
        <v>26</v>
      </c>
      <c r="F6" s="21" t="s">
        <v>4</v>
      </c>
      <c r="G6" s="20">
        <v>7.5</v>
      </c>
      <c r="H6" s="21" t="s">
        <v>4</v>
      </c>
      <c r="I6" s="35">
        <v>9</v>
      </c>
      <c r="J6" s="21" t="s">
        <v>4</v>
      </c>
      <c r="K6" s="81">
        <f>ROUNDUP((G6+I6)/2,2)</f>
        <v>8.25</v>
      </c>
      <c r="L6" s="37" t="s">
        <v>4</v>
      </c>
      <c r="M6" s="46"/>
    </row>
    <row r="7" spans="1:13" s="2" customFormat="1" ht="33.75" customHeight="1">
      <c r="A7" s="87"/>
      <c r="B7" s="90"/>
      <c r="C7" s="93"/>
      <c r="D7" s="87"/>
      <c r="E7" s="30" t="s">
        <v>17</v>
      </c>
      <c r="F7" s="21" t="s">
        <v>4</v>
      </c>
      <c r="G7" s="20">
        <v>5.75</v>
      </c>
      <c r="H7" s="21" t="s">
        <v>18</v>
      </c>
      <c r="I7" s="110" t="s">
        <v>24</v>
      </c>
      <c r="J7" s="111"/>
      <c r="K7" s="112"/>
      <c r="L7" s="37" t="s">
        <v>18</v>
      </c>
      <c r="M7" s="46"/>
    </row>
    <row r="8" spans="1:13" s="2" customFormat="1" ht="33.75" customHeight="1">
      <c r="A8" s="87"/>
      <c r="B8" s="90"/>
      <c r="C8" s="93"/>
      <c r="D8" s="87"/>
      <c r="E8" s="30" t="s">
        <v>27</v>
      </c>
      <c r="F8" s="21" t="s">
        <v>4</v>
      </c>
      <c r="G8" s="20">
        <v>2.75</v>
      </c>
      <c r="H8" s="21" t="s">
        <v>18</v>
      </c>
      <c r="I8" s="98" t="s">
        <v>24</v>
      </c>
      <c r="J8" s="99"/>
      <c r="K8" s="100"/>
      <c r="L8" s="37" t="s">
        <v>18</v>
      </c>
      <c r="M8" s="46"/>
    </row>
    <row r="9" spans="1:13" s="2" customFormat="1" ht="33.75" customHeight="1">
      <c r="A9" s="87"/>
      <c r="B9" s="90"/>
      <c r="C9" s="93"/>
      <c r="D9" s="87"/>
      <c r="E9" s="30" t="s">
        <v>28</v>
      </c>
      <c r="F9" s="21" t="s">
        <v>4</v>
      </c>
      <c r="G9" s="20">
        <v>9.5</v>
      </c>
      <c r="H9" s="21" t="s">
        <v>4</v>
      </c>
      <c r="I9" s="33">
        <v>9.5</v>
      </c>
      <c r="J9" s="21" t="s">
        <v>4</v>
      </c>
      <c r="K9" s="81">
        <f>ROUNDUP((G9+I9)/2,2)</f>
        <v>9.5</v>
      </c>
      <c r="L9" s="37" t="s">
        <v>4</v>
      </c>
      <c r="M9" s="46"/>
    </row>
    <row r="10" spans="1:13" s="3" customFormat="1" ht="33.75" customHeight="1">
      <c r="A10" s="87"/>
      <c r="B10" s="90"/>
      <c r="C10" s="93"/>
      <c r="D10" s="87"/>
      <c r="E10" s="30" t="s">
        <v>20</v>
      </c>
      <c r="F10" s="21" t="s">
        <v>4</v>
      </c>
      <c r="G10" s="113" t="s">
        <v>15</v>
      </c>
      <c r="H10" s="114"/>
      <c r="I10" s="114"/>
      <c r="J10" s="114"/>
      <c r="K10" s="114"/>
      <c r="L10" s="115"/>
      <c r="M10" s="43"/>
    </row>
    <row r="11" spans="1:13" s="3" customFormat="1" ht="33.75" customHeight="1" thickBot="1">
      <c r="A11" s="87"/>
      <c r="B11" s="90"/>
      <c r="C11" s="117"/>
      <c r="D11" s="118"/>
      <c r="E11" s="30" t="s">
        <v>29</v>
      </c>
      <c r="F11" s="21" t="s">
        <v>4</v>
      </c>
      <c r="G11" s="73">
        <v>6.5</v>
      </c>
      <c r="H11" s="24" t="s">
        <v>18</v>
      </c>
      <c r="I11" s="98" t="s">
        <v>24</v>
      </c>
      <c r="J11" s="99"/>
      <c r="K11" s="100"/>
      <c r="L11" s="38" t="s">
        <v>18</v>
      </c>
      <c r="M11" s="43"/>
    </row>
    <row r="12" spans="1:13" s="3" customFormat="1" ht="33.75" customHeight="1">
      <c r="A12" s="87"/>
      <c r="B12" s="90"/>
      <c r="C12" s="92" t="s">
        <v>21</v>
      </c>
      <c r="D12" s="86">
        <v>2</v>
      </c>
      <c r="E12" s="28" t="s">
        <v>34</v>
      </c>
      <c r="F12" s="25" t="s">
        <v>18</v>
      </c>
      <c r="G12" s="107" t="s">
        <v>54</v>
      </c>
      <c r="H12" s="108"/>
      <c r="I12" s="108"/>
      <c r="J12" s="108"/>
      <c r="K12" s="109"/>
      <c r="L12" s="51" t="s">
        <v>18</v>
      </c>
      <c r="M12" s="43"/>
    </row>
    <row r="13" spans="1:13" s="3" customFormat="1" ht="33.75" customHeight="1">
      <c r="A13" s="87"/>
      <c r="B13" s="90"/>
      <c r="C13" s="93"/>
      <c r="D13" s="87"/>
      <c r="E13" s="30" t="s">
        <v>35</v>
      </c>
      <c r="F13" s="21" t="s">
        <v>4</v>
      </c>
      <c r="G13" s="20">
        <v>4</v>
      </c>
      <c r="H13" s="68" t="s">
        <v>18</v>
      </c>
      <c r="I13" s="110" t="s">
        <v>24</v>
      </c>
      <c r="J13" s="111"/>
      <c r="K13" s="112"/>
      <c r="L13" s="38" t="s">
        <v>18</v>
      </c>
      <c r="M13" s="43"/>
    </row>
    <row r="14" spans="1:13" s="3" customFormat="1" ht="33.75" customHeight="1">
      <c r="A14" s="87"/>
      <c r="B14" s="90"/>
      <c r="C14" s="93"/>
      <c r="D14" s="87"/>
      <c r="E14" s="30" t="s">
        <v>16</v>
      </c>
      <c r="F14" s="21" t="s">
        <v>4</v>
      </c>
      <c r="G14" s="67">
        <v>9.5</v>
      </c>
      <c r="H14" s="21" t="s">
        <v>4</v>
      </c>
      <c r="I14" s="35">
        <v>9.5</v>
      </c>
      <c r="J14" s="71" t="s">
        <v>4</v>
      </c>
      <c r="K14" s="81">
        <f>ROUNDUP((G14+I14)/2,2)</f>
        <v>9.5</v>
      </c>
      <c r="L14" s="38" t="s">
        <v>4</v>
      </c>
      <c r="M14" s="43"/>
    </row>
    <row r="15" spans="1:13" s="3" customFormat="1" ht="33.75" customHeight="1">
      <c r="A15" s="87"/>
      <c r="B15" s="90"/>
      <c r="C15" s="93"/>
      <c r="D15" s="87"/>
      <c r="E15" s="30" t="s">
        <v>36</v>
      </c>
      <c r="F15" s="21" t="s">
        <v>4</v>
      </c>
      <c r="G15" s="67">
        <v>6</v>
      </c>
      <c r="H15" s="21" t="s">
        <v>18</v>
      </c>
      <c r="I15" s="110" t="s">
        <v>24</v>
      </c>
      <c r="J15" s="111"/>
      <c r="K15" s="112"/>
      <c r="L15" s="38" t="s">
        <v>18</v>
      </c>
      <c r="M15" s="43"/>
    </row>
    <row r="16" spans="1:13" s="3" customFormat="1" ht="33.75" customHeight="1">
      <c r="A16" s="87"/>
      <c r="B16" s="90"/>
      <c r="C16" s="93"/>
      <c r="D16" s="87"/>
      <c r="E16" s="30" t="s">
        <v>37</v>
      </c>
      <c r="F16" s="21" t="s">
        <v>4</v>
      </c>
      <c r="G16" s="113" t="s">
        <v>15</v>
      </c>
      <c r="H16" s="114"/>
      <c r="I16" s="114"/>
      <c r="J16" s="114"/>
      <c r="K16" s="114"/>
      <c r="L16" s="115"/>
      <c r="M16" s="43"/>
    </row>
    <row r="17" spans="1:13" s="3" customFormat="1" ht="33.75" customHeight="1">
      <c r="A17" s="87"/>
      <c r="B17" s="90"/>
      <c r="C17" s="93"/>
      <c r="D17" s="87"/>
      <c r="E17" s="30" t="s">
        <v>38</v>
      </c>
      <c r="F17" s="21" t="s">
        <v>4</v>
      </c>
      <c r="G17" s="67">
        <v>3.5</v>
      </c>
      <c r="H17" s="21" t="s">
        <v>18</v>
      </c>
      <c r="I17" s="98" t="s">
        <v>24</v>
      </c>
      <c r="J17" s="99"/>
      <c r="K17" s="100"/>
      <c r="L17" s="38" t="s">
        <v>18</v>
      </c>
      <c r="M17" s="43"/>
    </row>
    <row r="18" spans="1:13" s="3" customFormat="1" ht="33.75" customHeight="1">
      <c r="A18" s="87"/>
      <c r="B18" s="90"/>
      <c r="C18" s="93"/>
      <c r="D18" s="87"/>
      <c r="E18" s="30" t="s">
        <v>39</v>
      </c>
      <c r="F18" s="21" t="s">
        <v>4</v>
      </c>
      <c r="G18" s="67">
        <v>8.5</v>
      </c>
      <c r="H18" s="21" t="s">
        <v>4</v>
      </c>
      <c r="I18" s="35">
        <v>8.5</v>
      </c>
      <c r="J18" s="21" t="s">
        <v>4</v>
      </c>
      <c r="K18" s="81">
        <f>ROUNDUP((G18+I18)/2,2)</f>
        <v>8.5</v>
      </c>
      <c r="L18" s="38" t="s">
        <v>4</v>
      </c>
      <c r="M18" s="43"/>
    </row>
    <row r="19" spans="1:13" s="3" customFormat="1" ht="33.75" customHeight="1">
      <c r="A19" s="87"/>
      <c r="B19" s="90"/>
      <c r="C19" s="93"/>
      <c r="D19" s="87"/>
      <c r="E19" s="30" t="s">
        <v>40</v>
      </c>
      <c r="F19" s="21" t="s">
        <v>4</v>
      </c>
      <c r="G19" s="20">
        <v>5.5</v>
      </c>
      <c r="H19" s="21" t="s">
        <v>18</v>
      </c>
      <c r="I19" s="98" t="s">
        <v>24</v>
      </c>
      <c r="J19" s="99"/>
      <c r="K19" s="100"/>
      <c r="L19" s="38" t="s">
        <v>18</v>
      </c>
      <c r="M19" s="43"/>
    </row>
    <row r="20" spans="1:13" s="3" customFormat="1" ht="33.75" customHeight="1" thickBot="1">
      <c r="A20" s="88"/>
      <c r="B20" s="91"/>
      <c r="C20" s="94"/>
      <c r="D20" s="88"/>
      <c r="E20" s="32" t="s">
        <v>41</v>
      </c>
      <c r="F20" s="66" t="s">
        <v>4</v>
      </c>
      <c r="G20" s="73">
        <v>6</v>
      </c>
      <c r="H20" s="24" t="s">
        <v>18</v>
      </c>
      <c r="I20" s="95" t="s">
        <v>24</v>
      </c>
      <c r="J20" s="96"/>
      <c r="K20" s="97"/>
      <c r="L20" s="39" t="s">
        <v>18</v>
      </c>
      <c r="M20" s="43"/>
    </row>
    <row r="21" spans="1:13" s="3" customFormat="1" ht="33.75" customHeight="1">
      <c r="A21" s="86">
        <v>2</v>
      </c>
      <c r="B21" s="89" t="s">
        <v>30</v>
      </c>
      <c r="C21" s="92" t="s">
        <v>23</v>
      </c>
      <c r="D21" s="86">
        <v>1</v>
      </c>
      <c r="E21" s="57" t="s">
        <v>42</v>
      </c>
      <c r="F21" s="25" t="s">
        <v>4</v>
      </c>
      <c r="G21" s="65">
        <v>9.45</v>
      </c>
      <c r="H21" s="25" t="s">
        <v>4</v>
      </c>
      <c r="I21" s="33">
        <v>9.5</v>
      </c>
      <c r="J21" s="72" t="s">
        <v>4</v>
      </c>
      <c r="K21" s="83">
        <f>ROUNDUP((G21+I21)/2,2)</f>
        <v>9.48</v>
      </c>
      <c r="L21" s="51" t="s">
        <v>4</v>
      </c>
      <c r="M21" s="43"/>
    </row>
    <row r="22" spans="1:13" s="3" customFormat="1" ht="33.75" customHeight="1" thickBot="1">
      <c r="A22" s="87"/>
      <c r="B22" s="90"/>
      <c r="C22" s="94"/>
      <c r="D22" s="88"/>
      <c r="E22" s="58" t="s">
        <v>43</v>
      </c>
      <c r="F22" s="53" t="s">
        <v>4</v>
      </c>
      <c r="G22" s="60">
        <v>6.5</v>
      </c>
      <c r="H22" s="53" t="s">
        <v>18</v>
      </c>
      <c r="I22" s="98" t="s">
        <v>24</v>
      </c>
      <c r="J22" s="99"/>
      <c r="K22" s="100"/>
      <c r="L22" s="61" t="s">
        <v>18</v>
      </c>
      <c r="M22" s="43"/>
    </row>
    <row r="23" spans="1:13" s="3" customFormat="1" ht="33.75" customHeight="1">
      <c r="A23" s="87"/>
      <c r="B23" s="90"/>
      <c r="C23" s="92" t="s">
        <v>21</v>
      </c>
      <c r="D23" s="86">
        <v>2</v>
      </c>
      <c r="E23" s="56" t="s">
        <v>44</v>
      </c>
      <c r="F23" s="74" t="s">
        <v>4</v>
      </c>
      <c r="G23" s="29">
        <v>5.9</v>
      </c>
      <c r="H23" s="76" t="s">
        <v>18</v>
      </c>
      <c r="I23" s="101" t="s">
        <v>24</v>
      </c>
      <c r="J23" s="102"/>
      <c r="K23" s="103"/>
      <c r="L23" s="62" t="s">
        <v>18</v>
      </c>
      <c r="M23" s="43"/>
    </row>
    <row r="24" spans="1:13" s="3" customFormat="1" ht="33.75" customHeight="1">
      <c r="A24" s="87"/>
      <c r="B24" s="90"/>
      <c r="C24" s="93"/>
      <c r="D24" s="87"/>
      <c r="E24" s="59" t="s">
        <v>45</v>
      </c>
      <c r="F24" s="75" t="s">
        <v>4</v>
      </c>
      <c r="G24" s="35">
        <v>7.8</v>
      </c>
      <c r="H24" s="77" t="s">
        <v>4</v>
      </c>
      <c r="I24" s="35">
        <v>8.5</v>
      </c>
      <c r="J24" s="71" t="s">
        <v>4</v>
      </c>
      <c r="K24" s="81">
        <f>ROUNDUP((G24+I24)/2,2)</f>
        <v>8.15</v>
      </c>
      <c r="L24" s="63" t="s">
        <v>4</v>
      </c>
      <c r="M24" s="43"/>
    </row>
    <row r="25" spans="1:13" s="3" customFormat="1" ht="33.75" customHeight="1">
      <c r="A25" s="87"/>
      <c r="B25" s="90"/>
      <c r="C25" s="93"/>
      <c r="D25" s="87"/>
      <c r="E25" s="59" t="s">
        <v>46</v>
      </c>
      <c r="F25" s="75" t="s">
        <v>4</v>
      </c>
      <c r="G25" s="35">
        <v>7.8</v>
      </c>
      <c r="H25" s="77" t="s">
        <v>4</v>
      </c>
      <c r="I25" s="35">
        <v>9</v>
      </c>
      <c r="J25" s="71" t="s">
        <v>4</v>
      </c>
      <c r="K25" s="81">
        <f>ROUNDUP((G25+I25)/2,2)</f>
        <v>8.4</v>
      </c>
      <c r="L25" s="63" t="s">
        <v>4</v>
      </c>
      <c r="M25" s="43"/>
    </row>
    <row r="26" spans="1:13" s="3" customFormat="1" ht="33.75" customHeight="1" thickBot="1">
      <c r="A26" s="88"/>
      <c r="B26" s="91"/>
      <c r="C26" s="94"/>
      <c r="D26" s="88"/>
      <c r="E26" s="55" t="s">
        <v>47</v>
      </c>
      <c r="F26" s="64" t="s">
        <v>4</v>
      </c>
      <c r="G26" s="104" t="s">
        <v>19</v>
      </c>
      <c r="H26" s="105"/>
      <c r="I26" s="105"/>
      <c r="J26" s="105"/>
      <c r="K26" s="105"/>
      <c r="L26" s="106"/>
      <c r="M26" s="43"/>
    </row>
    <row r="27" spans="1:13" s="3" customFormat="1" ht="33.75" customHeight="1" thickBot="1">
      <c r="A27" s="22">
        <v>3</v>
      </c>
      <c r="B27" s="54" t="s">
        <v>31</v>
      </c>
      <c r="C27" s="26" t="s">
        <v>23</v>
      </c>
      <c r="D27" s="22">
        <v>1</v>
      </c>
      <c r="E27" s="31" t="s">
        <v>48</v>
      </c>
      <c r="F27" s="66" t="s">
        <v>4</v>
      </c>
      <c r="G27" s="34">
        <v>7.5</v>
      </c>
      <c r="H27" s="66" t="s">
        <v>4</v>
      </c>
      <c r="I27" s="34">
        <v>8.5</v>
      </c>
      <c r="J27" s="70" t="s">
        <v>4</v>
      </c>
      <c r="K27" s="85">
        <f>ROUNDUP((G27+I27)/2,2)</f>
        <v>8</v>
      </c>
      <c r="L27" s="41" t="s">
        <v>4</v>
      </c>
      <c r="M27" s="43"/>
    </row>
    <row r="28" spans="1:13" s="3" customFormat="1" ht="33.75" customHeight="1" thickBot="1">
      <c r="A28" s="86">
        <v>4</v>
      </c>
      <c r="B28" s="89" t="s">
        <v>32</v>
      </c>
      <c r="C28" s="26" t="s">
        <v>23</v>
      </c>
      <c r="D28" s="22">
        <v>1</v>
      </c>
      <c r="E28" s="52" t="s">
        <v>49</v>
      </c>
      <c r="F28" s="22" t="s">
        <v>4</v>
      </c>
      <c r="G28" s="27">
        <v>7.5</v>
      </c>
      <c r="H28" s="22" t="s">
        <v>4</v>
      </c>
      <c r="I28" s="34">
        <v>8.5</v>
      </c>
      <c r="J28" s="70" t="s">
        <v>4</v>
      </c>
      <c r="K28" s="85">
        <f>ROUNDUP((G28+I28)/2,2)</f>
        <v>8</v>
      </c>
      <c r="L28" s="41" t="s">
        <v>4</v>
      </c>
      <c r="M28" s="43"/>
    </row>
    <row r="29" spans="1:13" s="3" customFormat="1" ht="33.75" customHeight="1">
      <c r="A29" s="87"/>
      <c r="B29" s="90"/>
      <c r="C29" s="92" t="s">
        <v>21</v>
      </c>
      <c r="D29" s="86">
        <v>2</v>
      </c>
      <c r="E29" s="28" t="s">
        <v>50</v>
      </c>
      <c r="F29" s="68" t="s">
        <v>4</v>
      </c>
      <c r="G29" s="29">
        <v>7.5</v>
      </c>
      <c r="H29" s="25" t="s">
        <v>4</v>
      </c>
      <c r="I29" s="33">
        <v>8.5</v>
      </c>
      <c r="J29" s="72" t="s">
        <v>4</v>
      </c>
      <c r="K29" s="83">
        <f>ROUNDUP((G29+I29)/2,2)</f>
        <v>8</v>
      </c>
      <c r="L29" s="40" t="s">
        <v>4</v>
      </c>
      <c r="M29" s="43"/>
    </row>
    <row r="30" spans="1:13" s="3" customFormat="1" ht="33.75" customHeight="1">
      <c r="A30" s="87"/>
      <c r="B30" s="90"/>
      <c r="C30" s="93"/>
      <c r="D30" s="87"/>
      <c r="E30" s="30" t="s">
        <v>51</v>
      </c>
      <c r="F30" s="21" t="s">
        <v>4</v>
      </c>
      <c r="G30" s="67">
        <v>9.5</v>
      </c>
      <c r="H30" s="21" t="s">
        <v>4</v>
      </c>
      <c r="I30" s="33">
        <v>7.5</v>
      </c>
      <c r="J30" s="72" t="s">
        <v>4</v>
      </c>
      <c r="K30" s="81">
        <f>ROUNDUP((G30+I30)/2,2)</f>
        <v>8.5</v>
      </c>
      <c r="L30" s="38" t="s">
        <v>4</v>
      </c>
      <c r="M30" s="43"/>
    </row>
    <row r="31" spans="1:13" s="3" customFormat="1" ht="33.75" customHeight="1" thickBot="1">
      <c r="A31" s="88"/>
      <c r="B31" s="91"/>
      <c r="C31" s="94"/>
      <c r="D31" s="88"/>
      <c r="E31" s="32" t="s">
        <v>22</v>
      </c>
      <c r="F31" s="66" t="s">
        <v>4</v>
      </c>
      <c r="G31" s="23">
        <v>5</v>
      </c>
      <c r="H31" s="66" t="s">
        <v>18</v>
      </c>
      <c r="I31" s="95" t="s">
        <v>24</v>
      </c>
      <c r="J31" s="96"/>
      <c r="K31" s="97"/>
      <c r="L31" s="41" t="s">
        <v>18</v>
      </c>
      <c r="M31" s="43"/>
    </row>
    <row r="32" spans="1:13" s="3" customFormat="1" ht="33.75" customHeight="1">
      <c r="A32" s="86">
        <v>5</v>
      </c>
      <c r="B32" s="89" t="s">
        <v>33</v>
      </c>
      <c r="C32" s="92" t="s">
        <v>23</v>
      </c>
      <c r="D32" s="86">
        <v>2</v>
      </c>
      <c r="E32" s="28" t="s">
        <v>52</v>
      </c>
      <c r="F32" s="25" t="s">
        <v>4</v>
      </c>
      <c r="G32" s="29">
        <v>9</v>
      </c>
      <c r="H32" s="25" t="s">
        <v>4</v>
      </c>
      <c r="I32" s="33">
        <v>9</v>
      </c>
      <c r="J32" s="72" t="s">
        <v>4</v>
      </c>
      <c r="K32" s="83">
        <f>ROUNDUP((G32+I32)/2,2)</f>
        <v>9</v>
      </c>
      <c r="L32" s="51" t="s">
        <v>4</v>
      </c>
      <c r="M32" s="43"/>
    </row>
    <row r="33" spans="1:13" s="3" customFormat="1" ht="33.75" customHeight="1" thickBot="1">
      <c r="A33" s="88"/>
      <c r="B33" s="91"/>
      <c r="C33" s="94"/>
      <c r="D33" s="88"/>
      <c r="E33" s="32" t="s">
        <v>53</v>
      </c>
      <c r="F33" s="66" t="s">
        <v>4</v>
      </c>
      <c r="G33" s="34">
        <v>8.5</v>
      </c>
      <c r="H33" s="66" t="s">
        <v>4</v>
      </c>
      <c r="I33" s="34">
        <v>9.5</v>
      </c>
      <c r="J33" s="70" t="s">
        <v>4</v>
      </c>
      <c r="K33" s="84">
        <f>ROUNDUP((G33+I33)/2,2)</f>
        <v>9</v>
      </c>
      <c r="L33" s="41" t="s">
        <v>4</v>
      </c>
      <c r="M33" s="43"/>
    </row>
  </sheetData>
  <sheetProtection/>
  <mergeCells count="37">
    <mergeCell ref="A3:L3"/>
    <mergeCell ref="A5:A20"/>
    <mergeCell ref="B5:B20"/>
    <mergeCell ref="C5:C11"/>
    <mergeCell ref="D5:D11"/>
    <mergeCell ref="I5:K5"/>
    <mergeCell ref="I7:K7"/>
    <mergeCell ref="I8:K8"/>
    <mergeCell ref="G10:L10"/>
    <mergeCell ref="I11:K11"/>
    <mergeCell ref="C12:C20"/>
    <mergeCell ref="D12:D20"/>
    <mergeCell ref="G12:K12"/>
    <mergeCell ref="I13:K13"/>
    <mergeCell ref="I15:K15"/>
    <mergeCell ref="G16:L16"/>
    <mergeCell ref="I17:K17"/>
    <mergeCell ref="I19:K19"/>
    <mergeCell ref="I20:K20"/>
    <mergeCell ref="A21:A26"/>
    <mergeCell ref="B21:B26"/>
    <mergeCell ref="C21:C22"/>
    <mergeCell ref="D21:D22"/>
    <mergeCell ref="I22:K22"/>
    <mergeCell ref="C23:C26"/>
    <mergeCell ref="D23:D26"/>
    <mergeCell ref="I23:K23"/>
    <mergeCell ref="G26:L26"/>
    <mergeCell ref="A28:A31"/>
    <mergeCell ref="B28:B31"/>
    <mergeCell ref="C29:C31"/>
    <mergeCell ref="D29:D31"/>
    <mergeCell ref="I31:K31"/>
    <mergeCell ref="A32:A33"/>
    <mergeCell ref="B32:B33"/>
    <mergeCell ref="C32:C33"/>
    <mergeCell ref="D32:D33"/>
  </mergeCells>
  <printOptions horizontalCentered="1" verticalCentered="1"/>
  <pageMargins left="0.7480314960629921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mihaila.anca</dc:creator>
  <cp:keywords/>
  <dc:description/>
  <cp:lastModifiedBy>Anca Mihaila</cp:lastModifiedBy>
  <cp:lastPrinted>2017-06-22T13:18:30Z</cp:lastPrinted>
  <dcterms:created xsi:type="dcterms:W3CDTF">2007-07-19T06:19:38Z</dcterms:created>
  <dcterms:modified xsi:type="dcterms:W3CDTF">2018-04-24T11:57:16Z</dcterms:modified>
  <cp:category/>
  <cp:version/>
  <cp:contentType/>
  <cp:contentStatus/>
</cp:coreProperties>
</file>