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055" windowHeight="7935" tabRatio="896" activeTab="4"/>
  </bookViews>
  <sheets>
    <sheet name="1" sheetId="1" r:id="rId1"/>
    <sheet name="5" sheetId="2" r:id="rId2"/>
    <sheet name="6" sheetId="3" r:id="rId3"/>
    <sheet name="7" sheetId="4" r:id="rId4"/>
    <sheet name="12" sheetId="5" r:id="rId5"/>
  </sheets>
  <definedNames/>
  <calcPr fullCalcOnLoad="1"/>
</workbook>
</file>

<file path=xl/sharedStrings.xml><?xml version="1.0" encoding="utf-8"?>
<sst xmlns="http://schemas.openxmlformats.org/spreadsheetml/2006/main" count="324" uniqueCount="111">
  <si>
    <t xml:space="preserve">Nr. crt. </t>
  </si>
  <si>
    <t xml:space="preserve">Organizaţia/ Filiala judeţeană </t>
  </si>
  <si>
    <t xml:space="preserve">Cuantumul total al cotiza- ţiilor primite în luna ianuarie </t>
  </si>
  <si>
    <t>Cuantumul total al cotiza- ţiilor primite în luna februarie</t>
  </si>
  <si>
    <t xml:space="preserve">Cuantumul total al cotiza- ţiilor primite în luna martie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</si>
  <si>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</si>
  <si>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</si>
  <si>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</si>
  <si>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</si>
  <si>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</si>
  <si>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</si>
  <si>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</si>
  <si>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</si>
  <si>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</si>
  <si>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Cuantumul total</t>
  </si>
  <si>
    <t>Numele şi prenumele reprezentantului legal</t>
  </si>
  <si>
    <t>Semnătura</t>
  </si>
  <si>
    <t>Data întocmirii</t>
  </si>
  <si>
    <t xml:space="preserve">Numele </t>
  </si>
  <si>
    <t xml:space="preserve">Prenumele </t>
  </si>
  <si>
    <t xml:space="preserve">Cetăţenia </t>
  </si>
  <si>
    <t xml:space="preserve">Valoarea donaţiei </t>
  </si>
  <si>
    <t xml:space="preserve">Denumirea donatorului </t>
  </si>
  <si>
    <t xml:space="preserve">Sediul donatorului </t>
  </si>
  <si>
    <t xml:space="preserve">Organizaţia/ Filiala judeţeană care a încasat donaţia*1) </t>
  </si>
  <si>
    <t xml:space="preserve">Felul donaţiei </t>
  </si>
  <si>
    <t xml:space="preserve">Data primirii donaţiei </t>
  </si>
  <si>
    <t>*1) În cazul în care există persoane fizice care au făcut donaţii în mai multe organizaţii/filiale, iar valoarea totală a acestora depăşeşte 10 salarii de bază minime brute pe ţară, se vor înscrie toate organizaţiile/filialele unde s-au încasat donaţiile respective.</t>
  </si>
  <si>
    <t xml:space="preserve"> A </t>
  </si>
  <si>
    <t xml:space="preserve"> B </t>
  </si>
  <si>
    <t>*1) În cazul în care există persoane juridice care au făcut donaţii în mai multe organizaţii/filiale, iar valoarea totală a acestora depăşeşte 10 salarii de bază minime brute pe ţară, se vor înscrie toate organizaţiile/filialele unde s-au încasat donaţiile respective.</t>
  </si>
  <si>
    <t xml:space="preserve">Cuantumul total al donaţiilor primite în luna ianuarie </t>
  </si>
  <si>
    <t>Cuantumul total al donaţiilor primite în luna februarie</t>
  </si>
  <si>
    <t xml:space="preserve">Cuantumul total al donaţiilor primite în luna martie </t>
  </si>
  <si>
    <t xml:space="preserve"> Activitatea generatoare de venit </t>
  </si>
  <si>
    <t xml:space="preserve">Sursa venitului </t>
  </si>
  <si>
    <t xml:space="preserve">Cuantum anual </t>
  </si>
  <si>
    <t xml:space="preserve">Editarea, realizarea şi difuzarea publicaţiilor ori a altor materiale de propagandă şi cultură politică proprii </t>
  </si>
  <si>
    <t xml:space="preserve">Vânzarea de bilete, taxe de participare sau altele asemenea la acţiuni culturale, sportive, precum şi la întruniri şi seminare cu tematică politică, economică sau socială </t>
  </si>
  <si>
    <t xml:space="preserve">Vânzarea materialelor tipărite cu însemnele partidului politic </t>
  </si>
  <si>
    <t xml:space="preserve">Servicii oferite către membrii partidului pentru organizarea acţiunilor culturale, sportive, întrunirilor şi seminarelor cu tematică politică, economică sau socială </t>
  </si>
  <si>
    <t xml:space="preserve">Închirierea spaţiilor aflate în patrimoniul propriu pentru conferinţe sau acţiuni social-culturale </t>
  </si>
  <si>
    <t xml:space="preserve">Închirierea spaţiilor aflate în patrimoniul propriu pentru organizarea birourilor parlamentare </t>
  </si>
  <si>
    <t xml:space="preserve">Înstrăinarea terenurilor şi clădirilor din patrimoniu </t>
  </si>
  <si>
    <t xml:space="preserve">Înstrăinarea bunurilor mobile din patrimoniu </t>
  </si>
  <si>
    <t xml:space="preserve">Subînchirierea spaţiilor primite conform prevederilor art. 26 alin. (1) - (3) din Legea nr. 334/2006, republicată, pentru organizarea birourilor parlamentare </t>
  </si>
  <si>
    <t xml:space="preserve">Emiterea carnetelor/legitimaţiilor de membru al partidului politic </t>
  </si>
  <si>
    <t xml:space="preserve">Dobânzi bancare </t>
  </si>
  <si>
    <r>
      <t xml:space="preserve">ANEXA 1
la normele metodologice
Modelul situaţiei cuantumului total al cotizaţiilor primite annual
</t>
    </r>
    <r>
      <rPr>
        <b/>
        <sz val="10"/>
        <color indexed="8"/>
        <rFont val="Calibri"/>
        <family val="2"/>
      </rPr>
      <t>Situaţia cuantumului total al cotizaţiilor primite în anul 2015</t>
    </r>
    <r>
      <rPr>
        <sz val="10"/>
        <color indexed="8"/>
        <rFont val="Calibri"/>
        <family val="2"/>
      </rPr>
      <t xml:space="preserve">
Denumirea partidului politic UDMR
Sediul partidului politic Bucuresti 
Semnificaţia coloanelor din tabelul de mai jos este următoarea:
A - Cuantumul total al cotizaţiilor primite în luna aprilie
B - Cuantumul total al cotizaţiilor primite în luna mai
C - Cuantumul total al cotizaţiilor primite în luna iunie
D - Cuantumul total al cotizaţiilor primite în luna iulie
E - Cuantumul total al cotizaţiilor primite în luna august
F - Cuantumul total al cotizaţiilor primite în luna septembrie
G - Cuantumul total al cotizaţiilor primite în luna octombrie
H - Cuantumul total al cotizaţiilor primite în luna noiembrie</t>
    </r>
  </si>
  <si>
    <t>29.04.2015</t>
  </si>
  <si>
    <r>
      <t xml:space="preserve">ANEXA 5
la normele metodologice
Modelul listei persoanelor fizice care au făcut într-un an donaţii a căror valoare cumulată depăşeşte 10 salarii de bază minime brute pe ţară
</t>
    </r>
    <r>
      <rPr>
        <b/>
        <sz val="11"/>
        <color indexed="8"/>
        <rFont val="Calibri"/>
        <family val="2"/>
      </rPr>
      <t>Lista persoanelor fizice care au făcut în anul 2016 donaţii a căror valoare cumulată depăşeşte 10 salarii de bază minime brute pe ţară</t>
    </r>
    <r>
      <rPr>
        <sz val="11"/>
        <color theme="1"/>
        <rFont val="Calibri"/>
        <family val="2"/>
      </rPr>
      <t xml:space="preserve">
Denumirea partidului politic UDMR
Sediul partidului politic Bucuresti</t>
    </r>
  </si>
  <si>
    <t>Bihor</t>
  </si>
  <si>
    <t xml:space="preserve">Arad </t>
  </si>
  <si>
    <t xml:space="preserve">Bistrita </t>
  </si>
  <si>
    <t>Miercurea Ciuc</t>
  </si>
  <si>
    <t>Brasov</t>
  </si>
  <si>
    <t>Bucuresti</t>
  </si>
  <si>
    <t>Covasna</t>
  </si>
  <si>
    <t>Hunedoara</t>
  </si>
  <si>
    <t xml:space="preserve">Mures </t>
  </si>
  <si>
    <t xml:space="preserve">Satu Mare </t>
  </si>
  <si>
    <t xml:space="preserve">Salaj </t>
  </si>
  <si>
    <t>Alba</t>
  </si>
  <si>
    <t>Odorheiu Secuiesc Jud Hr</t>
  </si>
  <si>
    <t>Gheorgheni Jud Hr</t>
  </si>
  <si>
    <t>Caras Severin</t>
  </si>
  <si>
    <t>Baia Mare</t>
  </si>
  <si>
    <t xml:space="preserve">Cluj </t>
  </si>
  <si>
    <t xml:space="preserve">Sibiu </t>
  </si>
  <si>
    <t>Timisoara</t>
  </si>
  <si>
    <t xml:space="preserve">Sighetu Marmatiei </t>
  </si>
  <si>
    <t>Ramnicu Valcea</t>
  </si>
  <si>
    <t xml:space="preserve">Gorj </t>
  </si>
  <si>
    <r>
      <t xml:space="preserve">ANEXA 6
la normele metodologice
Modelul listei persoanelor juridice care au făcut într-un an donaţii a căror valoare cumulată depăşeşte 10 salarii de bază minime brute pe ţară
</t>
    </r>
    <r>
      <rPr>
        <b/>
        <sz val="10"/>
        <color indexed="8"/>
        <rFont val="Calibri"/>
        <family val="2"/>
      </rPr>
      <t xml:space="preserve">Lista persoanelor juridice care au făcut în anul 2015 donaţii a căror valoare cumulată depăşeşte 10 salarii de bază minime brute pe ţară
</t>
    </r>
    <r>
      <rPr>
        <sz val="10"/>
        <color indexed="8"/>
        <rFont val="Calibri"/>
        <family val="2"/>
      </rPr>
      <t xml:space="preserve">
Denumirea partidului politic UDMR
Sediul partidului politic Bucuresti 
Semnificaţia coloanelor din tabelul de mai jos este următoarea:
A - Naţionalitatea donatorului
B - Codul unic de înregistrare</t>
    </r>
  </si>
  <si>
    <r>
      <t xml:space="preserve">ANEXA 7
la normele metodologice
Modelul situaţiei privind suma totală a donaţiilor confidenţiale primite anual
</t>
    </r>
    <r>
      <rPr>
        <b/>
        <sz val="10"/>
        <color indexed="8"/>
        <rFont val="Calibri"/>
        <family val="2"/>
      </rPr>
      <t>Suma totală a donaţiilor confidenţiale primite în anul 2015</t>
    </r>
    <r>
      <rPr>
        <sz val="10"/>
        <color indexed="8"/>
        <rFont val="Calibri"/>
        <family val="2"/>
      </rPr>
      <t xml:space="preserve">
Denumirea partidului politic UDMR
Adresa sediului partidului politic  Bucuresti
Semnificaţia coloanelor din tabelul de mai jos este următoarea:
A - Cuantumul total al donaţiilor primite în luna aprilie
B - Cuantumul total al donaţiilor primite în luna mai
C - Cuantumul total al donaţiilor primite în luna iunie
D - Cuantumul total al donaţiilor primite în luna iulie
E - Cuantumul total al donaţiilor primite în luna august
F - Cuantumul total al donaţiilor primite în luna septembrie
G - Cuantumul total al donaţiilor primite în luna octombrie
H - Cuantumul total al donaţiilor primite în luna noiembrie
I - Cuantumul total al donaţiilor primite în luna decembrie</t>
    </r>
  </si>
  <si>
    <t xml:space="preserve">Odorheiu Secuiesc </t>
  </si>
  <si>
    <t xml:space="preserve">Bani </t>
  </si>
  <si>
    <t>12/01/2015, 19/01/2015, 04/02/2015, 05/02/2015, 06/03/2015, 10/03/2015, 07/04/2015, 10/04/2015, 11/05/2015, 12/05/2015, 10/06/2015, 10/06/2015, 02/07/2015, 07/09/2015, 14/09/2015, 08/10/2015, 09/10/2015, 10/11/2015, 16/11/2015, 09/12/2015</t>
  </si>
  <si>
    <t>23/12/2015</t>
  </si>
  <si>
    <t>12/01/2015, 12/01/2015, 26/02/2015, 06/03/2015, 07/04/2015, 10/04/2015, 10/04/2015, 10/06/2015, 15/06/2015, 30/07/2015, 03/08/2015, 03/08/2015, 10/08/2015, 31/08/2015, 31/08/2015, 07/09/2015, 14/09/2015, 14/09/2015, 08/10/2015, 09/10/2015, 10/10/2015, 03/12/2015, 09/12/2015, 09/12/2015</t>
  </si>
  <si>
    <t>30/12.2015</t>
  </si>
  <si>
    <t>Fundația Culturală Varadinum</t>
  </si>
  <si>
    <t>Oradea, S. Bărnuțiu nr.14</t>
  </si>
  <si>
    <t>bani</t>
  </si>
  <si>
    <t>Română</t>
  </si>
  <si>
    <t>28/09/;23/09;09.01;14/08;25/08;27/07/2015</t>
  </si>
  <si>
    <t xml:space="preserve">Bihor </t>
  </si>
  <si>
    <t>SC Autocompress SRL</t>
  </si>
  <si>
    <t>Arcus</t>
  </si>
  <si>
    <t>RO2566597</t>
  </si>
  <si>
    <t>30/01;31/03;01/09/2015</t>
  </si>
  <si>
    <t>29.04.2016</t>
  </si>
  <si>
    <t>ANEXA 12
la normele metodologice
Modelul situaţiei centralizate anuale a cuantumurilor totale ale veniturilor obţinute din sursele prevăzute de art. 16 din Legea nr. 334/2006 privind finanţarea activităţii partidelor politice şi a campaniilor electorale, republicată
Situaţia centralizată a cuantumurilor totale ale veniturilor obţinute în anul 2015 din sursele prevăzute de art. 16 din Legea nr. 334/2006 privind finanţarea activităţii partidelor politice şi a campaniilor electorale, republicată
Denumirea partidului politic UDMR
Sediul partidului politic Bucuresti</t>
  </si>
  <si>
    <t>Bistrita</t>
  </si>
  <si>
    <t xml:space="preserve">Miercurea Ciuc </t>
  </si>
  <si>
    <t>Mures</t>
  </si>
  <si>
    <t>Satu Mare</t>
  </si>
  <si>
    <t xml:space="preserve">Gheorgheni </t>
  </si>
  <si>
    <t>Cluj</t>
  </si>
  <si>
    <t>Prezidiu executiv</t>
  </si>
  <si>
    <t>A 04</t>
  </si>
  <si>
    <t>B  05</t>
  </si>
  <si>
    <t>C  06</t>
  </si>
  <si>
    <t>D  07</t>
  </si>
  <si>
    <t>E  08</t>
  </si>
  <si>
    <t>F  09</t>
  </si>
  <si>
    <t>G   10</t>
  </si>
  <si>
    <t xml:space="preserve">H   11 </t>
  </si>
  <si>
    <t>I    12</t>
  </si>
  <si>
    <t>Prezidiul Executiv</t>
  </si>
  <si>
    <t xml:space="preserve"> 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</si>
</sst>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Alignment="1">
      <alignment horizontal="left" vertical="top"/>
    </xf>
    <xf numFmtId="0" fontId="1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/>
    </xf>
    <xf numFmtId="0" fontId="1" fillId="0" borderId="1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1" xfId="0" applyBorder="1" applyAlignment="1">
      <alignment horizontal="center"/>
    </xf>
    <xf numFmtId="4" fontId="6" fillId="0" borderId="10" xfId="0" applyNumberFormat="1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vertical="center" wrapText="1"/>
    </xf>
    <xf numFmtId="4" fontId="6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7" fillId="0" borderId="1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14" fontId="7" fillId="0" borderId="12" xfId="0" applyNumberFormat="1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top" wrapText="1"/>
    </xf>
    <xf numFmtId="4" fontId="7" fillId="0" borderId="10" xfId="0" applyNumberFormat="1" applyFont="1" applyFill="1" applyBorder="1" applyAlignment="1">
      <alignment horizontal="center" vertical="center"/>
    </xf>
    <xf numFmtId="14" fontId="7" fillId="0" borderId="12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1" fontId="7" fillId="0" borderId="10" xfId="0" applyNumberFormat="1" applyFont="1" applyFill="1" applyBorder="1" applyAlignment="1">
      <alignment/>
    </xf>
    <xf numFmtId="1" fontId="7" fillId="0" borderId="10" xfId="0" applyNumberFormat="1" applyFont="1" applyFill="1" applyBorder="1" applyAlignment="1">
      <alignment horizontal="left"/>
    </xf>
    <xf numFmtId="3" fontId="7" fillId="0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14" fontId="7" fillId="0" borderId="10" xfId="0" applyNumberFormat="1" applyFont="1" applyFill="1" applyBorder="1" applyAlignment="1">
      <alignment horizontal="left"/>
    </xf>
    <xf numFmtId="0" fontId="1" fillId="0" borderId="10" xfId="0" applyFont="1" applyBorder="1" applyAlignment="1">
      <alignment horizontal="left" vertical="top" wrapText="1"/>
    </xf>
    <xf numFmtId="0" fontId="41" fillId="0" borderId="10" xfId="0" applyFont="1" applyBorder="1" applyAlignment="1">
      <alignment/>
    </xf>
    <xf numFmtId="1" fontId="41" fillId="0" borderId="10" xfId="0" applyNumberFormat="1" applyFont="1" applyBorder="1" applyAlignment="1">
      <alignment/>
    </xf>
    <xf numFmtId="0" fontId="41" fillId="0" borderId="10" xfId="0" applyFont="1" applyBorder="1" applyAlignment="1">
      <alignment horizontal="left"/>
    </xf>
    <xf numFmtId="4" fontId="41" fillId="0" borderId="10" xfId="0" applyNumberFormat="1" applyFont="1" applyBorder="1" applyAlignment="1">
      <alignment/>
    </xf>
    <xf numFmtId="14" fontId="41" fillId="0" borderId="1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4" fontId="1" fillId="0" borderId="10" xfId="0" applyNumberFormat="1" applyFont="1" applyBorder="1" applyAlignment="1">
      <alignment horizontal="left" vertical="top" wrapText="1"/>
    </xf>
    <xf numFmtId="4" fontId="0" fillId="0" borderId="10" xfId="0" applyNumberFormat="1" applyBorder="1" applyAlignment="1">
      <alignment horizontal="left" vertical="top"/>
    </xf>
    <xf numFmtId="4" fontId="0" fillId="0" borderId="10" xfId="0" applyNumberFormat="1" applyBorder="1" applyAlignment="1">
      <alignment wrapText="1"/>
    </xf>
    <xf numFmtId="4" fontId="0" fillId="0" borderId="10" xfId="0" applyNumberFormat="1" applyBorder="1" applyAlignment="1">
      <alignment/>
    </xf>
    <xf numFmtId="4" fontId="8" fillId="0" borderId="10" xfId="0" applyNumberFormat="1" applyFont="1" applyBorder="1" applyAlignment="1">
      <alignment vertical="center" wrapText="1"/>
    </xf>
    <xf numFmtId="4" fontId="8" fillId="0" borderId="10" xfId="0" applyNumberFormat="1" applyFont="1" applyBorder="1" applyAlignment="1">
      <alignment vertical="center"/>
    </xf>
    <xf numFmtId="4" fontId="8" fillId="0" borderId="10" xfId="0" applyNumberFormat="1" applyFont="1" applyBorder="1" applyAlignment="1">
      <alignment vertical="top" wrapText="1"/>
    </xf>
    <xf numFmtId="4" fontId="41" fillId="0" borderId="10" xfId="0" applyNumberFormat="1" applyFont="1" applyBorder="1" applyAlignment="1">
      <alignment vertical="top"/>
    </xf>
    <xf numFmtId="0" fontId="9" fillId="0" borderId="10" xfId="0" applyFont="1" applyBorder="1" applyAlignment="1">
      <alignment/>
    </xf>
    <xf numFmtId="2" fontId="41" fillId="0" borderId="14" xfId="0" applyNumberFormat="1" applyFont="1" applyBorder="1" applyAlignment="1">
      <alignment/>
    </xf>
    <xf numFmtId="4" fontId="41" fillId="0" borderId="10" xfId="0" applyNumberFormat="1" applyFont="1" applyBorder="1" applyAlignment="1">
      <alignment wrapText="1"/>
    </xf>
    <xf numFmtId="0" fontId="0" fillId="0" borderId="10" xfId="0" applyBorder="1" applyAlignment="1">
      <alignment horizontal="left" vertical="top"/>
    </xf>
    <xf numFmtId="4" fontId="0" fillId="0" borderId="10" xfId="0" applyNumberForma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4" fillId="0" borderId="0" xfId="0" applyFont="1" applyAlignment="1">
      <alignment horizontal="left" vertical="top" wrapText="1"/>
    </xf>
    <xf numFmtId="49" fontId="0" fillId="0" borderId="10" xfId="0" applyNumberFormat="1" applyFill="1" applyBorder="1" applyAlignment="1">
      <alignment horizontal="left" vertical="top"/>
    </xf>
    <xf numFmtId="49" fontId="0" fillId="0" borderId="10" xfId="0" applyNumberForma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3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4" fontId="0" fillId="0" borderId="10" xfId="0" applyNumberForma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3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4" fontId="0" fillId="0" borderId="10" xfId="0" applyNumberFormat="1" applyBorder="1" applyAlignment="1">
      <alignment horizontal="left" vertical="top" wrapText="1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0" xfId="0" applyFont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N30"/>
  <sheetViews>
    <sheetView workbookViewId="0" topLeftCell="A1">
      <selection activeCell="D28" sqref="D28:E28"/>
    </sheetView>
  </sheetViews>
  <sheetFormatPr defaultColWidth="9.140625" defaultRowHeight="15"/>
  <cols>
    <col min="1" max="1" width="4.7109375" style="0" customWidth="1"/>
    <col min="2" max="2" width="28.8515625" style="0" customWidth="1"/>
    <col min="3" max="3" width="19.00390625" style="0" customWidth="1"/>
    <col min="4" max="4" width="18.28125" style="0" customWidth="1"/>
    <col min="5" max="5" width="18.140625" style="0" customWidth="1"/>
    <col min="6" max="6" width="13.28125" style="0" customWidth="1"/>
    <col min="7" max="7" width="13.00390625" style="0" customWidth="1"/>
    <col min="8" max="8" width="13.421875" style="0" customWidth="1"/>
    <col min="9" max="9" width="13.140625" style="0" customWidth="1"/>
    <col min="10" max="10" width="11.7109375" style="0" customWidth="1"/>
    <col min="11" max="11" width="12.00390625" style="0" customWidth="1"/>
    <col min="12" max="12" width="11.421875" style="0" customWidth="1"/>
    <col min="13" max="14" width="12.28125" style="0" customWidth="1"/>
  </cols>
  <sheetData>
    <row r="1" spans="1:14" ht="245.25" customHeight="1">
      <c r="A1" s="54" t="s">
        <v>48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3" spans="1:14" s="1" customFormat="1" ht="60">
      <c r="A3" s="2" t="s">
        <v>0</v>
      </c>
      <c r="B3" s="2" t="s">
        <v>1</v>
      </c>
      <c r="C3" s="19" t="s">
        <v>2</v>
      </c>
      <c r="D3" s="19" t="s">
        <v>3</v>
      </c>
      <c r="E3" s="19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</row>
    <row r="4" spans="1:14" s="1" customFormat="1" ht="15">
      <c r="A4" s="2">
        <v>1</v>
      </c>
      <c r="B4" s="13" t="s">
        <v>51</v>
      </c>
      <c r="C4" s="44">
        <v>4297</v>
      </c>
      <c r="D4" s="44">
        <v>4165</v>
      </c>
      <c r="E4" s="45">
        <v>25443</v>
      </c>
      <c r="F4" s="45">
        <v>1211</v>
      </c>
      <c r="G4" s="45">
        <v>17193</v>
      </c>
      <c r="H4" s="45">
        <v>23588</v>
      </c>
      <c r="I4" s="44">
        <v>16834</v>
      </c>
      <c r="J4" s="44">
        <v>9984</v>
      </c>
      <c r="K4" s="45">
        <v>16774</v>
      </c>
      <c r="L4" s="45">
        <v>5610</v>
      </c>
      <c r="M4" s="45">
        <v>4516</v>
      </c>
      <c r="N4" s="45">
        <v>53580</v>
      </c>
    </row>
    <row r="5" spans="1:14" s="1" customFormat="1" ht="15">
      <c r="A5" s="2">
        <f>A4+1</f>
        <v>2</v>
      </c>
      <c r="B5" s="13" t="s">
        <v>52</v>
      </c>
      <c r="C5" s="46">
        <v>3938.5</v>
      </c>
      <c r="D5" s="46">
        <v>2256</v>
      </c>
      <c r="E5" s="46">
        <v>1240.5</v>
      </c>
      <c r="F5" s="47">
        <v>3456</v>
      </c>
      <c r="G5" s="47">
        <v>2596</v>
      </c>
      <c r="H5" s="47">
        <v>1148</v>
      </c>
      <c r="I5" s="47">
        <v>2277</v>
      </c>
      <c r="J5" s="47">
        <v>414</v>
      </c>
      <c r="K5" s="47">
        <v>1944.5</v>
      </c>
      <c r="L5" s="47">
        <v>2231</v>
      </c>
      <c r="M5" s="47">
        <v>1856</v>
      </c>
      <c r="N5" s="47">
        <v>4958.5</v>
      </c>
    </row>
    <row r="6" spans="1:14" s="1" customFormat="1" ht="15">
      <c r="A6" s="2">
        <f aca="true" t="shared" si="0" ref="A6:A24">A5+1</f>
        <v>3</v>
      </c>
      <c r="B6" s="13" t="s">
        <v>53</v>
      </c>
      <c r="C6" s="46">
        <v>298</v>
      </c>
      <c r="D6" s="46">
        <v>1049</v>
      </c>
      <c r="E6" s="46">
        <v>114</v>
      </c>
      <c r="F6" s="47">
        <v>165</v>
      </c>
      <c r="G6" s="47">
        <v>200</v>
      </c>
      <c r="H6" s="47">
        <v>50</v>
      </c>
      <c r="I6" s="47">
        <v>350</v>
      </c>
      <c r="J6" s="47">
        <v>185</v>
      </c>
      <c r="K6" s="47">
        <v>1002</v>
      </c>
      <c r="L6" s="47">
        <v>270</v>
      </c>
      <c r="M6" s="47">
        <v>112</v>
      </c>
      <c r="N6" s="47">
        <v>277</v>
      </c>
    </row>
    <row r="7" spans="1:14" s="1" customFormat="1" ht="15">
      <c r="A7" s="2">
        <f t="shared" si="0"/>
        <v>4</v>
      </c>
      <c r="B7" s="14" t="s">
        <v>54</v>
      </c>
      <c r="C7" s="46">
        <v>7488.4</v>
      </c>
      <c r="D7" s="46">
        <v>4976.4</v>
      </c>
      <c r="E7" s="46">
        <v>3668.4</v>
      </c>
      <c r="F7" s="47">
        <v>2464.7</v>
      </c>
      <c r="G7" s="47">
        <v>2077.7</v>
      </c>
      <c r="H7" s="47">
        <v>3812.4</v>
      </c>
      <c r="I7" s="47">
        <v>3708.4</v>
      </c>
      <c r="J7" s="47">
        <v>2500.4</v>
      </c>
      <c r="K7" s="47">
        <v>3051.4</v>
      </c>
      <c r="L7" s="47">
        <v>13717.7</v>
      </c>
      <c r="M7" s="47">
        <v>3844.4</v>
      </c>
      <c r="N7" s="47">
        <v>8397.4</v>
      </c>
    </row>
    <row r="8" spans="1:14" s="1" customFormat="1" ht="15">
      <c r="A8" s="2">
        <f t="shared" si="0"/>
        <v>5</v>
      </c>
      <c r="B8" s="14" t="s">
        <v>55</v>
      </c>
      <c r="C8" s="46">
        <v>1712</v>
      </c>
      <c r="D8" s="46">
        <v>324</v>
      </c>
      <c r="E8" s="46">
        <v>719</v>
      </c>
      <c r="F8" s="47">
        <v>1564</v>
      </c>
      <c r="G8" s="47">
        <v>327</v>
      </c>
      <c r="H8" s="47">
        <v>736</v>
      </c>
      <c r="I8" s="47">
        <v>567</v>
      </c>
      <c r="J8" s="47">
        <v>737.5</v>
      </c>
      <c r="K8" s="47">
        <v>30</v>
      </c>
      <c r="L8" s="47">
        <v>515</v>
      </c>
      <c r="M8" s="47">
        <v>1650</v>
      </c>
      <c r="N8" s="47">
        <v>3223</v>
      </c>
    </row>
    <row r="9" spans="1:14" s="1" customFormat="1" ht="15">
      <c r="A9" s="2">
        <f t="shared" si="0"/>
        <v>6</v>
      </c>
      <c r="B9" s="14" t="s">
        <v>56</v>
      </c>
      <c r="C9" s="46">
        <v>87</v>
      </c>
      <c r="D9" s="46">
        <v>0</v>
      </c>
      <c r="E9" s="46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92</v>
      </c>
    </row>
    <row r="10" spans="1:14" s="1" customFormat="1" ht="15">
      <c r="A10" s="2">
        <f t="shared" si="0"/>
        <v>7</v>
      </c>
      <c r="B10" s="14" t="s">
        <v>57</v>
      </c>
      <c r="C10" s="36">
        <v>11126</v>
      </c>
      <c r="D10" s="36">
        <v>10036</v>
      </c>
      <c r="E10" s="36">
        <v>16141</v>
      </c>
      <c r="F10" s="36">
        <v>11341</v>
      </c>
      <c r="G10" s="36">
        <v>8878</v>
      </c>
      <c r="H10" s="36">
        <v>10073.5</v>
      </c>
      <c r="I10" s="36">
        <v>10625</v>
      </c>
      <c r="J10" s="36">
        <v>8982</v>
      </c>
      <c r="K10" s="36">
        <v>8777</v>
      </c>
      <c r="L10" s="36">
        <v>12533</v>
      </c>
      <c r="M10" s="36">
        <v>10727</v>
      </c>
      <c r="N10" s="36">
        <v>14422</v>
      </c>
    </row>
    <row r="11" spans="1:14" s="1" customFormat="1" ht="15">
      <c r="A11" s="2">
        <f t="shared" si="0"/>
        <v>8</v>
      </c>
      <c r="B11" s="14" t="s">
        <v>58</v>
      </c>
      <c r="C11" s="48">
        <v>314</v>
      </c>
      <c r="D11" s="48">
        <v>664</v>
      </c>
      <c r="E11" s="48">
        <v>200</v>
      </c>
      <c r="F11" s="48">
        <v>224</v>
      </c>
      <c r="G11" s="48">
        <v>90</v>
      </c>
      <c r="H11" s="48">
        <v>162</v>
      </c>
      <c r="I11" s="47">
        <v>66</v>
      </c>
      <c r="J11" s="47">
        <v>20</v>
      </c>
      <c r="K11" s="47">
        <v>40</v>
      </c>
      <c r="L11" s="47">
        <v>290</v>
      </c>
      <c r="M11" s="47">
        <v>189</v>
      </c>
      <c r="N11" s="47">
        <v>539</v>
      </c>
    </row>
    <row r="12" spans="1:14" s="1" customFormat="1" ht="15">
      <c r="A12" s="2">
        <f t="shared" si="0"/>
        <v>9</v>
      </c>
      <c r="B12" s="14" t="s">
        <v>59</v>
      </c>
      <c r="C12" s="46">
        <v>11747</v>
      </c>
      <c r="D12" s="46">
        <v>3022</v>
      </c>
      <c r="E12" s="46">
        <v>20121</v>
      </c>
      <c r="F12" s="47">
        <v>14422</v>
      </c>
      <c r="G12" s="47">
        <v>6581</v>
      </c>
      <c r="H12" s="47">
        <v>12563</v>
      </c>
      <c r="I12" s="49">
        <v>10870</v>
      </c>
      <c r="J12" s="49">
        <v>14581</v>
      </c>
      <c r="K12" s="49">
        <v>10145</v>
      </c>
      <c r="L12" s="49">
        <v>14924</v>
      </c>
      <c r="M12" s="49">
        <v>19551</v>
      </c>
      <c r="N12" s="49">
        <v>15151.5</v>
      </c>
    </row>
    <row r="13" spans="1:14" s="1" customFormat="1" ht="15">
      <c r="A13" s="2">
        <f t="shared" si="0"/>
        <v>10</v>
      </c>
      <c r="B13" s="14" t="s">
        <v>60</v>
      </c>
      <c r="C13" s="46">
        <v>6932.44</v>
      </c>
      <c r="D13" s="46">
        <v>1270</v>
      </c>
      <c r="E13" s="46">
        <v>3739.98</v>
      </c>
      <c r="F13" s="47">
        <v>3118.1</v>
      </c>
      <c r="G13" s="47">
        <v>2071.6</v>
      </c>
      <c r="H13" s="47">
        <f>3644.88-35.5</f>
        <v>3609.38</v>
      </c>
      <c r="I13" s="47">
        <v>100</v>
      </c>
      <c r="J13" s="47">
        <v>1405.82</v>
      </c>
      <c r="K13" s="47">
        <v>3382.34</v>
      </c>
      <c r="L13" s="47">
        <v>3942</v>
      </c>
      <c r="M13" s="47">
        <v>2479.04</v>
      </c>
      <c r="N13" s="47">
        <v>62879.3</v>
      </c>
    </row>
    <row r="14" spans="1:14" s="1" customFormat="1" ht="15">
      <c r="A14" s="2">
        <f t="shared" si="0"/>
        <v>11</v>
      </c>
      <c r="B14" s="14" t="s">
        <v>61</v>
      </c>
      <c r="C14" s="33">
        <v>2103</v>
      </c>
      <c r="D14" s="33">
        <v>1804</v>
      </c>
      <c r="E14" s="33">
        <v>3308</v>
      </c>
      <c r="F14" s="33">
        <v>5620</v>
      </c>
      <c r="G14" s="33">
        <v>2167</v>
      </c>
      <c r="H14" s="33">
        <v>2908</v>
      </c>
      <c r="I14" s="33">
        <v>2431</v>
      </c>
      <c r="J14" s="33">
        <v>2523</v>
      </c>
      <c r="K14" s="33">
        <v>3738</v>
      </c>
      <c r="L14" s="33">
        <v>8880.21</v>
      </c>
      <c r="M14" s="33">
        <v>2731.94</v>
      </c>
      <c r="N14" s="33">
        <v>20744.89</v>
      </c>
    </row>
    <row r="15" spans="1:14" s="1" customFormat="1" ht="15">
      <c r="A15" s="2">
        <f t="shared" si="0"/>
        <v>12</v>
      </c>
      <c r="B15" s="14" t="s">
        <v>62</v>
      </c>
      <c r="C15" s="46">
        <v>228</v>
      </c>
      <c r="D15" s="46">
        <v>12</v>
      </c>
      <c r="E15" s="46">
        <v>0</v>
      </c>
      <c r="F15" s="47">
        <v>640</v>
      </c>
      <c r="G15" s="47">
        <v>218</v>
      </c>
      <c r="H15" s="47">
        <v>760</v>
      </c>
      <c r="I15" s="47">
        <v>140</v>
      </c>
      <c r="J15" s="47">
        <v>0</v>
      </c>
      <c r="K15" s="47">
        <v>312</v>
      </c>
      <c r="L15" s="47">
        <v>240</v>
      </c>
      <c r="M15" s="47">
        <v>870</v>
      </c>
      <c r="N15" s="47">
        <v>0</v>
      </c>
    </row>
    <row r="16" spans="1:14" s="1" customFormat="1" ht="15">
      <c r="A16" s="2">
        <f t="shared" si="0"/>
        <v>13</v>
      </c>
      <c r="B16" s="14" t="s">
        <v>63</v>
      </c>
      <c r="C16" s="46">
        <v>1770</v>
      </c>
      <c r="D16" s="46">
        <v>1587</v>
      </c>
      <c r="E16" s="46">
        <v>3969</v>
      </c>
      <c r="F16" s="47">
        <v>1235</v>
      </c>
      <c r="G16" s="47">
        <v>1790</v>
      </c>
      <c r="H16" s="47">
        <v>1698</v>
      </c>
      <c r="I16" s="47">
        <v>636</v>
      </c>
      <c r="J16" s="47">
        <v>4747</v>
      </c>
      <c r="K16" s="47">
        <v>12870</v>
      </c>
      <c r="L16" s="47">
        <v>1626</v>
      </c>
      <c r="M16" s="47">
        <v>4507.5</v>
      </c>
      <c r="N16" s="47">
        <v>7863</v>
      </c>
    </row>
    <row r="17" spans="1:14" s="1" customFormat="1" ht="15">
      <c r="A17" s="2">
        <f t="shared" si="0"/>
        <v>14</v>
      </c>
      <c r="B17" s="14" t="s">
        <v>64</v>
      </c>
      <c r="C17" s="46">
        <v>5377</v>
      </c>
      <c r="D17" s="46">
        <v>4001</v>
      </c>
      <c r="E17" s="46">
        <v>5929</v>
      </c>
      <c r="F17" s="47">
        <v>3837</v>
      </c>
      <c r="G17" s="47">
        <v>2964</v>
      </c>
      <c r="H17" s="47">
        <v>3674</v>
      </c>
      <c r="I17" s="47">
        <v>3391</v>
      </c>
      <c r="J17" s="47">
        <v>3020</v>
      </c>
      <c r="K17" s="47">
        <v>2884</v>
      </c>
      <c r="L17" s="47">
        <v>4194</v>
      </c>
      <c r="M17" s="47">
        <v>2844</v>
      </c>
      <c r="N17" s="47">
        <v>4385</v>
      </c>
    </row>
    <row r="18" spans="1:14" s="1" customFormat="1" ht="15">
      <c r="A18" s="2">
        <f t="shared" si="0"/>
        <v>15</v>
      </c>
      <c r="B18" s="14" t="s">
        <v>65</v>
      </c>
      <c r="C18" s="46">
        <v>0</v>
      </c>
      <c r="D18" s="46">
        <v>0</v>
      </c>
      <c r="E18" s="46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</row>
    <row r="19" spans="1:14" s="1" customFormat="1" ht="15">
      <c r="A19" s="2">
        <f t="shared" si="0"/>
        <v>16</v>
      </c>
      <c r="B19" s="14" t="s">
        <v>66</v>
      </c>
      <c r="C19" s="46">
        <v>1192</v>
      </c>
      <c r="D19" s="46">
        <v>456</v>
      </c>
      <c r="E19" s="46">
        <v>545</v>
      </c>
      <c r="F19" s="47">
        <v>789</v>
      </c>
      <c r="G19" s="47">
        <v>365</v>
      </c>
      <c r="H19" s="47">
        <v>375</v>
      </c>
      <c r="I19" s="47">
        <v>3354</v>
      </c>
      <c r="J19" s="47">
        <v>813</v>
      </c>
      <c r="K19" s="47">
        <v>1319</v>
      </c>
      <c r="L19" s="47">
        <v>404</v>
      </c>
      <c r="M19" s="47">
        <v>470</v>
      </c>
      <c r="N19" s="47">
        <v>675</v>
      </c>
    </row>
    <row r="20" spans="1:14" ht="15">
      <c r="A20" s="2">
        <f t="shared" si="0"/>
        <v>17</v>
      </c>
      <c r="B20" s="14" t="s">
        <v>67</v>
      </c>
      <c r="C20" s="50">
        <v>2886</v>
      </c>
      <c r="D20" s="50">
        <v>533</v>
      </c>
      <c r="E20" s="50">
        <v>2406.5</v>
      </c>
      <c r="F20" s="36">
        <v>1067</v>
      </c>
      <c r="G20" s="36">
        <v>7880.5</v>
      </c>
      <c r="H20" s="36">
        <v>5709</v>
      </c>
      <c r="I20" s="36">
        <v>2586</v>
      </c>
      <c r="J20" s="36">
        <v>2058</v>
      </c>
      <c r="K20" s="36">
        <v>1744</v>
      </c>
      <c r="L20" s="36">
        <v>7795.5</v>
      </c>
      <c r="M20" s="36">
        <v>7240</v>
      </c>
      <c r="N20" s="36">
        <v>35292</v>
      </c>
    </row>
    <row r="21" spans="1:14" ht="15">
      <c r="A21" s="2">
        <f t="shared" si="0"/>
        <v>18</v>
      </c>
      <c r="B21" s="14" t="s">
        <v>68</v>
      </c>
      <c r="C21" s="36">
        <v>72</v>
      </c>
      <c r="D21" s="36">
        <v>12</v>
      </c>
      <c r="E21" s="36">
        <v>0</v>
      </c>
      <c r="F21" s="36">
        <v>86</v>
      </c>
      <c r="G21" s="36">
        <v>12</v>
      </c>
      <c r="H21" s="36">
        <v>12</v>
      </c>
      <c r="I21" s="36">
        <v>24</v>
      </c>
      <c r="J21" s="36">
        <v>0</v>
      </c>
      <c r="K21" s="36">
        <v>48</v>
      </c>
      <c r="L21" s="36">
        <v>0</v>
      </c>
      <c r="M21" s="36">
        <v>12</v>
      </c>
      <c r="N21" s="36">
        <v>24</v>
      </c>
    </row>
    <row r="22" spans="1:14" ht="15">
      <c r="A22" s="2">
        <f t="shared" si="0"/>
        <v>19</v>
      </c>
      <c r="B22" s="14" t="s">
        <v>69</v>
      </c>
      <c r="C22" s="36">
        <v>100</v>
      </c>
      <c r="D22" s="36">
        <v>900</v>
      </c>
      <c r="E22" s="36">
        <v>480</v>
      </c>
      <c r="F22" s="36">
        <v>200</v>
      </c>
      <c r="G22" s="36">
        <v>240</v>
      </c>
      <c r="H22" s="36">
        <v>1580</v>
      </c>
      <c r="I22" s="36">
        <v>570</v>
      </c>
      <c r="J22" s="36">
        <v>200</v>
      </c>
      <c r="K22" s="36">
        <v>360</v>
      </c>
      <c r="L22" s="36">
        <v>600</v>
      </c>
      <c r="M22" s="36">
        <v>680</v>
      </c>
      <c r="N22" s="36">
        <v>3110</v>
      </c>
    </row>
    <row r="23" spans="1:14" ht="15">
      <c r="A23" s="2">
        <f t="shared" si="0"/>
        <v>20</v>
      </c>
      <c r="B23" s="15" t="s">
        <v>71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36</v>
      </c>
      <c r="N23" s="36">
        <v>552</v>
      </c>
    </row>
    <row r="24" spans="1:14" ht="15">
      <c r="A24" s="2">
        <f t="shared" si="0"/>
        <v>21</v>
      </c>
      <c r="B24" s="15" t="s">
        <v>72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510</v>
      </c>
    </row>
    <row r="27" spans="1:5" s="5" customFormat="1" ht="19.5" customHeight="1">
      <c r="A27" s="55" t="s">
        <v>14</v>
      </c>
      <c r="B27" s="55"/>
      <c r="C27" s="55"/>
      <c r="D27" s="52">
        <v>924194.24</v>
      </c>
      <c r="E27" s="52"/>
    </row>
    <row r="28" spans="1:5" s="5" customFormat="1" ht="19.5" customHeight="1">
      <c r="A28" s="56" t="s">
        <v>15</v>
      </c>
      <c r="B28" s="56"/>
      <c r="C28" s="56"/>
      <c r="D28" s="53" t="s">
        <v>110</v>
      </c>
      <c r="E28" s="53"/>
    </row>
    <row r="29" spans="1:5" s="5" customFormat="1" ht="19.5" customHeight="1">
      <c r="A29" s="55" t="s">
        <v>16</v>
      </c>
      <c r="B29" s="55"/>
      <c r="C29" s="55"/>
      <c r="D29" s="53"/>
      <c r="E29" s="53"/>
    </row>
    <row r="30" spans="1:5" s="5" customFormat="1" ht="19.5" customHeight="1">
      <c r="A30" s="51" t="s">
        <v>17</v>
      </c>
      <c r="B30" s="51"/>
      <c r="C30" s="51"/>
      <c r="D30" s="53" t="s">
        <v>49</v>
      </c>
      <c r="E30" s="53"/>
    </row>
  </sheetData>
  <sheetProtection/>
  <mergeCells count="9">
    <mergeCell ref="A30:C30"/>
    <mergeCell ref="D27:E27"/>
    <mergeCell ref="D28:E28"/>
    <mergeCell ref="D29:E29"/>
    <mergeCell ref="D30:E30"/>
    <mergeCell ref="A1:N1"/>
    <mergeCell ref="A27:C27"/>
    <mergeCell ref="A28:C28"/>
    <mergeCell ref="A29:C29"/>
  </mergeCells>
  <printOptions/>
  <pageMargins left="0.36" right="0.16" top="0.39" bottom="0.31" header="0.3" footer="0.2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workbookViewId="0" topLeftCell="A5">
      <selection activeCell="F12" sqref="F12"/>
    </sheetView>
  </sheetViews>
  <sheetFormatPr defaultColWidth="9.140625" defaultRowHeight="15"/>
  <cols>
    <col min="1" max="1" width="7.00390625" style="0" bestFit="1" customWidth="1"/>
    <col min="2" max="2" width="26.57421875" style="0" customWidth="1"/>
    <col min="3" max="4" width="13.57421875" style="0" customWidth="1"/>
    <col min="5" max="5" width="13.28125" style="0" customWidth="1"/>
    <col min="6" max="6" width="17.140625" style="21" customWidth="1"/>
    <col min="7" max="7" width="25.7109375" style="21" customWidth="1"/>
    <col min="8" max="8" width="36.57421875" style="0" customWidth="1"/>
  </cols>
  <sheetData>
    <row r="1" spans="1:8" ht="176.25" customHeight="1">
      <c r="A1" s="59" t="s">
        <v>50</v>
      </c>
      <c r="B1" s="59"/>
      <c r="C1" s="59"/>
      <c r="D1" s="59"/>
      <c r="E1" s="59"/>
      <c r="F1" s="59"/>
      <c r="G1" s="59"/>
      <c r="H1" s="59"/>
    </row>
    <row r="3" spans="1:8" ht="45">
      <c r="A3" s="7" t="s">
        <v>0</v>
      </c>
      <c r="B3" s="7" t="s">
        <v>24</v>
      </c>
      <c r="C3" s="7" t="s">
        <v>18</v>
      </c>
      <c r="D3" s="7" t="s">
        <v>19</v>
      </c>
      <c r="E3" s="7" t="s">
        <v>20</v>
      </c>
      <c r="F3" s="19" t="s">
        <v>21</v>
      </c>
      <c r="G3" s="19" t="s">
        <v>25</v>
      </c>
      <c r="H3" s="7" t="s">
        <v>26</v>
      </c>
    </row>
    <row r="4" spans="1:8" ht="89.25">
      <c r="A4" s="7">
        <v>1</v>
      </c>
      <c r="B4" s="13" t="s">
        <v>75</v>
      </c>
      <c r="C4" s="18"/>
      <c r="D4" s="18"/>
      <c r="E4" s="27" t="s">
        <v>84</v>
      </c>
      <c r="F4" s="23">
        <v>18000</v>
      </c>
      <c r="G4" s="18" t="s">
        <v>76</v>
      </c>
      <c r="H4" s="17" t="s">
        <v>77</v>
      </c>
    </row>
    <row r="5" spans="1:8" ht="102">
      <c r="A5" s="7">
        <v>2</v>
      </c>
      <c r="B5" s="13" t="s">
        <v>75</v>
      </c>
      <c r="C5" s="16"/>
      <c r="D5" s="16"/>
      <c r="E5" s="27" t="s">
        <v>84</v>
      </c>
      <c r="F5" s="23">
        <v>55900</v>
      </c>
      <c r="G5" s="18" t="s">
        <v>76</v>
      </c>
      <c r="H5" s="17" t="s">
        <v>79</v>
      </c>
    </row>
    <row r="6" spans="1:8" ht="15">
      <c r="A6" s="7">
        <v>3</v>
      </c>
      <c r="B6" s="13" t="s">
        <v>58</v>
      </c>
      <c r="C6" s="16"/>
      <c r="D6" s="16"/>
      <c r="E6" s="27" t="s">
        <v>84</v>
      </c>
      <c r="F6" s="24">
        <v>11780</v>
      </c>
      <c r="G6" s="25" t="s">
        <v>76</v>
      </c>
      <c r="H6" s="20" t="s">
        <v>78</v>
      </c>
    </row>
    <row r="7" spans="1:8" ht="15">
      <c r="A7" s="7">
        <v>4</v>
      </c>
      <c r="B7" s="14" t="s">
        <v>67</v>
      </c>
      <c r="C7" s="16"/>
      <c r="D7" s="16"/>
      <c r="E7" s="27" t="s">
        <v>84</v>
      </c>
      <c r="F7" s="23">
        <v>9500</v>
      </c>
      <c r="G7" s="18" t="s">
        <v>76</v>
      </c>
      <c r="H7" s="16" t="s">
        <v>80</v>
      </c>
    </row>
    <row r="9" spans="1:8" ht="39.75" customHeight="1">
      <c r="A9" s="58" t="s">
        <v>27</v>
      </c>
      <c r="B9" s="58"/>
      <c r="C9" s="58"/>
      <c r="D9" s="58"/>
      <c r="E9" s="58"/>
      <c r="F9" s="58"/>
      <c r="G9" s="58"/>
      <c r="H9" s="58"/>
    </row>
    <row r="10" ht="15">
      <c r="A10" s="6"/>
    </row>
    <row r="11" spans="1:7" s="8" customFormat="1" ht="19.5" customHeight="1">
      <c r="A11" s="56" t="s">
        <v>14</v>
      </c>
      <c r="B11" s="56"/>
      <c r="C11" s="56"/>
      <c r="D11" s="60">
        <v>95180</v>
      </c>
      <c r="E11" s="60"/>
      <c r="F11" s="22"/>
      <c r="G11" s="22"/>
    </row>
    <row r="12" spans="1:7" s="8" customFormat="1" ht="33" customHeight="1">
      <c r="A12" s="56" t="s">
        <v>15</v>
      </c>
      <c r="B12" s="56"/>
      <c r="C12" s="56"/>
      <c r="D12" s="61" t="s">
        <v>110</v>
      </c>
      <c r="E12" s="61"/>
      <c r="F12" s="22"/>
      <c r="G12" s="22"/>
    </row>
    <row r="13" spans="1:7" s="8" customFormat="1" ht="19.5" customHeight="1">
      <c r="A13" s="56" t="s">
        <v>16</v>
      </c>
      <c r="B13" s="56"/>
      <c r="C13" s="56"/>
      <c r="D13" s="61"/>
      <c r="E13" s="61"/>
      <c r="F13" s="22"/>
      <c r="G13" s="22"/>
    </row>
    <row r="14" spans="1:7" s="8" customFormat="1" ht="19.5" customHeight="1">
      <c r="A14" s="57" t="s">
        <v>17</v>
      </c>
      <c r="B14" s="57"/>
      <c r="C14" s="57"/>
      <c r="D14" s="53" t="s">
        <v>91</v>
      </c>
      <c r="E14" s="53"/>
      <c r="F14" s="22"/>
      <c r="G14" s="22"/>
    </row>
  </sheetData>
  <sheetProtection/>
  <mergeCells count="10">
    <mergeCell ref="A14:C14"/>
    <mergeCell ref="D14:E14"/>
    <mergeCell ref="A9:H9"/>
    <mergeCell ref="A1:H1"/>
    <mergeCell ref="A11:C11"/>
    <mergeCell ref="D11:E11"/>
    <mergeCell ref="A12:C12"/>
    <mergeCell ref="D12:E12"/>
    <mergeCell ref="A13:C13"/>
    <mergeCell ref="D13:E13"/>
  </mergeCells>
  <printOptions/>
  <pageMargins left="0.25" right="0.25" top="0.75" bottom="0.75" header="0.3" footer="0.3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I12"/>
  <sheetViews>
    <sheetView workbookViewId="0" topLeftCell="A1">
      <selection activeCell="F10" sqref="F10"/>
    </sheetView>
  </sheetViews>
  <sheetFormatPr defaultColWidth="9.140625" defaultRowHeight="15"/>
  <cols>
    <col min="1" max="1" width="5.8515625" style="0" customWidth="1"/>
    <col min="2" max="2" width="28.00390625" style="0" customWidth="1"/>
    <col min="3" max="3" width="22.28125" style="0" customWidth="1"/>
    <col min="4" max="4" width="22.421875" style="0" customWidth="1"/>
    <col min="5" max="5" width="8.28125" style="0" customWidth="1"/>
    <col min="6" max="6" width="16.8515625" style="0" customWidth="1"/>
    <col min="7" max="7" width="11.421875" style="0" customWidth="1"/>
    <col min="8" max="8" width="11.00390625" style="0" customWidth="1"/>
    <col min="9" max="9" width="39.421875" style="0" customWidth="1"/>
  </cols>
  <sheetData>
    <row r="1" spans="1:9" ht="201.75" customHeight="1">
      <c r="A1" s="54" t="s">
        <v>73</v>
      </c>
      <c r="B1" s="54"/>
      <c r="C1" s="54"/>
      <c r="D1" s="54"/>
      <c r="E1" s="54"/>
      <c r="F1" s="54"/>
      <c r="G1" s="54"/>
      <c r="H1" s="54"/>
      <c r="I1" s="54"/>
    </row>
    <row r="3" spans="1:9" ht="30">
      <c r="A3" s="2" t="s">
        <v>0</v>
      </c>
      <c r="B3" s="2" t="s">
        <v>24</v>
      </c>
      <c r="C3" s="2" t="s">
        <v>22</v>
      </c>
      <c r="D3" s="2" t="s">
        <v>23</v>
      </c>
      <c r="E3" s="2" t="s">
        <v>28</v>
      </c>
      <c r="F3" s="2" t="s">
        <v>29</v>
      </c>
      <c r="G3" s="2" t="s">
        <v>21</v>
      </c>
      <c r="H3" s="2" t="s">
        <v>25</v>
      </c>
      <c r="I3" s="2" t="s">
        <v>26</v>
      </c>
    </row>
    <row r="4" spans="1:9" ht="15">
      <c r="A4" s="2">
        <v>1</v>
      </c>
      <c r="B4" s="32" t="s">
        <v>86</v>
      </c>
      <c r="C4" s="26" t="s">
        <v>81</v>
      </c>
      <c r="D4" s="26" t="s">
        <v>82</v>
      </c>
      <c r="E4" s="27" t="s">
        <v>84</v>
      </c>
      <c r="F4" s="28">
        <v>14310079</v>
      </c>
      <c r="G4" s="30">
        <v>36700</v>
      </c>
      <c r="H4" s="29" t="s">
        <v>76</v>
      </c>
      <c r="I4" s="31" t="s">
        <v>85</v>
      </c>
    </row>
    <row r="5" spans="1:9" ht="15">
      <c r="A5" s="2">
        <v>2</v>
      </c>
      <c r="B5" s="32" t="s">
        <v>57</v>
      </c>
      <c r="C5" s="33" t="s">
        <v>87</v>
      </c>
      <c r="D5" s="34" t="s">
        <v>88</v>
      </c>
      <c r="E5" s="27" t="s">
        <v>84</v>
      </c>
      <c r="F5" s="35" t="s">
        <v>89</v>
      </c>
      <c r="G5" s="36">
        <v>29500</v>
      </c>
      <c r="H5" s="33" t="s">
        <v>83</v>
      </c>
      <c r="I5" s="37" t="s">
        <v>90</v>
      </c>
    </row>
    <row r="7" spans="1:9" ht="40.5" customHeight="1">
      <c r="A7" s="64" t="s">
        <v>30</v>
      </c>
      <c r="B7" s="64"/>
      <c r="C7" s="64"/>
      <c r="D7" s="64"/>
      <c r="E7" s="64"/>
      <c r="F7" s="64"/>
      <c r="G7" s="64"/>
      <c r="H7" s="64"/>
      <c r="I7" s="64"/>
    </row>
    <row r="9" spans="1:5" s="8" customFormat="1" ht="19.5" customHeight="1">
      <c r="A9" s="56" t="s">
        <v>14</v>
      </c>
      <c r="B9" s="56"/>
      <c r="C9" s="56"/>
      <c r="D9" s="65">
        <v>66200</v>
      </c>
      <c r="E9" s="65"/>
    </row>
    <row r="10" spans="1:5" s="8" customFormat="1" ht="33" customHeight="1">
      <c r="A10" s="56" t="s">
        <v>15</v>
      </c>
      <c r="B10" s="56"/>
      <c r="C10" s="56"/>
      <c r="D10" s="57" t="s">
        <v>110</v>
      </c>
      <c r="E10" s="57"/>
    </row>
    <row r="11" spans="1:5" s="8" customFormat="1" ht="19.5" customHeight="1">
      <c r="A11" s="56" t="s">
        <v>16</v>
      </c>
      <c r="B11" s="56"/>
      <c r="C11" s="56"/>
      <c r="D11" s="61"/>
      <c r="E11" s="61"/>
    </row>
    <row r="12" spans="1:5" s="8" customFormat="1" ht="19.5" customHeight="1">
      <c r="A12" s="57" t="s">
        <v>17</v>
      </c>
      <c r="B12" s="57"/>
      <c r="C12" s="57"/>
      <c r="D12" s="62" t="s">
        <v>91</v>
      </c>
      <c r="E12" s="63"/>
    </row>
  </sheetData>
  <sheetProtection/>
  <mergeCells count="10">
    <mergeCell ref="A12:C12"/>
    <mergeCell ref="D12:E12"/>
    <mergeCell ref="A7:I7"/>
    <mergeCell ref="A1:I1"/>
    <mergeCell ref="A9:C9"/>
    <mergeCell ref="D9:E9"/>
    <mergeCell ref="A10:C10"/>
    <mergeCell ref="D10:E10"/>
    <mergeCell ref="A11:C11"/>
    <mergeCell ref="D11:E11"/>
  </mergeCells>
  <printOptions/>
  <pageMargins left="0.25" right="0.25" top="0.75" bottom="0.75" header="0.3" footer="0.3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N13"/>
  <sheetViews>
    <sheetView workbookViewId="0" topLeftCell="C3">
      <selection activeCell="F11" sqref="F11"/>
    </sheetView>
  </sheetViews>
  <sheetFormatPr defaultColWidth="9.140625" defaultRowHeight="15"/>
  <cols>
    <col min="1" max="1" width="7.140625" style="0" customWidth="1"/>
    <col min="2" max="2" width="19.28125" style="0" customWidth="1"/>
    <col min="3" max="3" width="23.28125" style="0" customWidth="1"/>
    <col min="4" max="4" width="19.140625" style="0" customWidth="1"/>
    <col min="5" max="5" width="20.7109375" style="0" customWidth="1"/>
    <col min="6" max="14" width="10.57421875" style="0" customWidth="1"/>
  </cols>
  <sheetData>
    <row r="1" spans="1:14" ht="269.25" customHeight="1">
      <c r="A1" s="54" t="s">
        <v>74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3" spans="1:14" s="1" customFormat="1" ht="45">
      <c r="A3" s="39" t="s">
        <v>0</v>
      </c>
      <c r="B3" s="2" t="s">
        <v>1</v>
      </c>
      <c r="C3" s="2" t="s">
        <v>31</v>
      </c>
      <c r="D3" s="2" t="s">
        <v>32</v>
      </c>
      <c r="E3" s="2" t="s">
        <v>33</v>
      </c>
      <c r="F3" s="10" t="s">
        <v>100</v>
      </c>
      <c r="G3" s="10" t="s">
        <v>101</v>
      </c>
      <c r="H3" s="10" t="s">
        <v>102</v>
      </c>
      <c r="I3" s="10" t="s">
        <v>103</v>
      </c>
      <c r="J3" s="10" t="s">
        <v>104</v>
      </c>
      <c r="K3" s="10" t="s">
        <v>105</v>
      </c>
      <c r="L3" s="10" t="s">
        <v>106</v>
      </c>
      <c r="M3" s="10" t="s">
        <v>107</v>
      </c>
      <c r="N3" s="10" t="s">
        <v>108</v>
      </c>
    </row>
    <row r="4" spans="1:14" s="1" customFormat="1" ht="15">
      <c r="A4" s="39">
        <f>1</f>
        <v>1</v>
      </c>
      <c r="B4" s="13" t="s">
        <v>51</v>
      </c>
      <c r="C4" s="40"/>
      <c r="D4" s="40"/>
      <c r="E4" s="40"/>
      <c r="F4" s="41">
        <v>710</v>
      </c>
      <c r="G4" s="41"/>
      <c r="H4" s="41">
        <v>600</v>
      </c>
      <c r="I4" s="41"/>
      <c r="J4" s="41"/>
      <c r="K4" s="41"/>
      <c r="L4" s="41"/>
      <c r="M4" s="41"/>
      <c r="N4" s="41"/>
    </row>
    <row r="5" spans="1:14" s="1" customFormat="1" ht="15">
      <c r="A5" s="39">
        <v>2</v>
      </c>
      <c r="B5" s="14" t="s">
        <v>67</v>
      </c>
      <c r="C5" s="40"/>
      <c r="D5" s="40"/>
      <c r="E5" s="40"/>
      <c r="F5" s="41"/>
      <c r="G5" s="41"/>
      <c r="H5" s="41"/>
      <c r="I5" s="41"/>
      <c r="J5" s="41">
        <v>250</v>
      </c>
      <c r="K5" s="41"/>
      <c r="L5" s="41"/>
      <c r="M5" s="41">
        <v>1240</v>
      </c>
      <c r="N5" s="41"/>
    </row>
    <row r="6" spans="1:14" ht="15">
      <c r="A6" s="39">
        <v>3</v>
      </c>
      <c r="B6" s="14" t="s">
        <v>69</v>
      </c>
      <c r="C6" s="42">
        <v>100</v>
      </c>
      <c r="D6" s="42">
        <v>50</v>
      </c>
      <c r="E6" s="42">
        <v>50</v>
      </c>
      <c r="F6" s="43">
        <v>50</v>
      </c>
      <c r="G6" s="43">
        <v>50</v>
      </c>
      <c r="H6" s="43">
        <v>50</v>
      </c>
      <c r="I6" s="43">
        <v>100</v>
      </c>
      <c r="J6" s="43">
        <v>50</v>
      </c>
      <c r="K6" s="43">
        <v>50</v>
      </c>
      <c r="L6" s="43">
        <v>50</v>
      </c>
      <c r="M6" s="43">
        <v>100</v>
      </c>
      <c r="N6" s="43">
        <v>1050</v>
      </c>
    </row>
    <row r="7" spans="1:14" ht="15">
      <c r="A7" s="39">
        <f>A6+1</f>
        <v>4</v>
      </c>
      <c r="B7" s="15" t="s">
        <v>70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</row>
    <row r="8" spans="1:14" ht="15">
      <c r="A8" s="38">
        <v>5</v>
      </c>
      <c r="B8" s="15" t="s">
        <v>109</v>
      </c>
      <c r="C8" s="42">
        <v>124600</v>
      </c>
      <c r="D8" s="42"/>
      <c r="E8" s="42">
        <v>107300</v>
      </c>
      <c r="F8" s="43"/>
      <c r="G8" s="43"/>
      <c r="H8" s="43"/>
      <c r="I8" s="43"/>
      <c r="J8" s="43"/>
      <c r="K8" s="43"/>
      <c r="L8" s="43"/>
      <c r="M8" s="43"/>
      <c r="N8" s="43"/>
    </row>
    <row r="10" spans="1:5" s="5" customFormat="1" ht="19.5" customHeight="1">
      <c r="A10" s="55" t="s">
        <v>14</v>
      </c>
      <c r="B10" s="55"/>
      <c r="C10" s="55"/>
      <c r="D10" s="52">
        <v>236450</v>
      </c>
      <c r="E10" s="52"/>
    </row>
    <row r="11" spans="1:5" s="5" customFormat="1" ht="19.5" customHeight="1">
      <c r="A11" s="56" t="s">
        <v>15</v>
      </c>
      <c r="B11" s="56"/>
      <c r="C11" s="56"/>
      <c r="D11" s="53" t="s">
        <v>110</v>
      </c>
      <c r="E11" s="53"/>
    </row>
    <row r="12" spans="1:5" s="5" customFormat="1" ht="19.5" customHeight="1">
      <c r="A12" s="55" t="s">
        <v>16</v>
      </c>
      <c r="B12" s="55"/>
      <c r="C12" s="55"/>
      <c r="D12" s="53"/>
      <c r="E12" s="53"/>
    </row>
    <row r="13" spans="1:5" s="5" customFormat="1" ht="19.5" customHeight="1">
      <c r="A13" s="51" t="s">
        <v>17</v>
      </c>
      <c r="B13" s="51"/>
      <c r="C13" s="51"/>
      <c r="D13" s="53" t="s">
        <v>91</v>
      </c>
      <c r="E13" s="53"/>
    </row>
  </sheetData>
  <sheetProtection/>
  <mergeCells count="9">
    <mergeCell ref="A13:C13"/>
    <mergeCell ref="D13:E13"/>
    <mergeCell ref="A1:N1"/>
    <mergeCell ref="A10:C10"/>
    <mergeCell ref="D10:E10"/>
    <mergeCell ref="A11:C11"/>
    <mergeCell ref="D11:E11"/>
    <mergeCell ref="A12:C12"/>
    <mergeCell ref="D12:E12"/>
  </mergeCells>
  <printOptions/>
  <pageMargins left="0" right="0" top="0" bottom="0" header="0.3" footer="0.22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E150"/>
  <sheetViews>
    <sheetView tabSelected="1" workbookViewId="0" topLeftCell="A137">
      <selection activeCell="D148" sqref="D148:E148"/>
    </sheetView>
  </sheetViews>
  <sheetFormatPr defaultColWidth="9.140625" defaultRowHeight="15"/>
  <cols>
    <col min="1" max="1" width="5.421875" style="0" customWidth="1"/>
    <col min="2" max="2" width="16.57421875" style="0" customWidth="1"/>
    <col min="3" max="3" width="55.00390625" style="0" customWidth="1"/>
    <col min="4" max="4" width="12.28125" style="0" customWidth="1"/>
    <col min="5" max="5" width="11.00390625" style="0" customWidth="1"/>
  </cols>
  <sheetData>
    <row r="1" spans="1:5" ht="153.75" customHeight="1">
      <c r="A1" s="54" t="s">
        <v>92</v>
      </c>
      <c r="B1" s="72"/>
      <c r="C1" s="72"/>
      <c r="D1" s="72"/>
      <c r="E1" s="72"/>
    </row>
    <row r="3" spans="1:5" s="5" customFormat="1" ht="30">
      <c r="A3" s="7" t="s">
        <v>0</v>
      </c>
      <c r="B3" s="7" t="s">
        <v>1</v>
      </c>
      <c r="C3" s="7" t="s">
        <v>34</v>
      </c>
      <c r="D3" s="7" t="s">
        <v>35</v>
      </c>
      <c r="E3" s="7" t="s">
        <v>36</v>
      </c>
    </row>
    <row r="4" spans="1:5" ht="30">
      <c r="A4" s="66"/>
      <c r="B4" s="69" t="s">
        <v>93</v>
      </c>
      <c r="C4" s="9" t="s">
        <v>37</v>
      </c>
      <c r="D4" s="4"/>
      <c r="E4" s="4"/>
    </row>
    <row r="5" spans="1:5" ht="60">
      <c r="A5" s="67"/>
      <c r="B5" s="70"/>
      <c r="C5" s="9" t="s">
        <v>38</v>
      </c>
      <c r="D5" s="4"/>
      <c r="E5" s="4"/>
    </row>
    <row r="6" spans="1:5" ht="30">
      <c r="A6" s="67"/>
      <c r="B6" s="70"/>
      <c r="C6" s="9" t="s">
        <v>39</v>
      </c>
      <c r="D6" s="4"/>
      <c r="E6" s="4"/>
    </row>
    <row r="7" spans="1:5" ht="45">
      <c r="A7" s="67"/>
      <c r="B7" s="70"/>
      <c r="C7" s="9" t="s">
        <v>40</v>
      </c>
      <c r="D7" s="4"/>
      <c r="E7" s="4"/>
    </row>
    <row r="8" spans="1:5" ht="30">
      <c r="A8" s="67"/>
      <c r="B8" s="70"/>
      <c r="C8" s="9" t="s">
        <v>41</v>
      </c>
      <c r="D8" s="4"/>
      <c r="E8" s="4"/>
    </row>
    <row r="9" spans="1:5" ht="30">
      <c r="A9" s="67"/>
      <c r="B9" s="70"/>
      <c r="C9" s="9" t="s">
        <v>42</v>
      </c>
      <c r="D9" s="4"/>
      <c r="E9" s="4"/>
    </row>
    <row r="10" spans="1:5" ht="15">
      <c r="A10" s="67"/>
      <c r="B10" s="70"/>
      <c r="C10" s="9" t="s">
        <v>43</v>
      </c>
      <c r="D10" s="4"/>
      <c r="E10" s="4"/>
    </row>
    <row r="11" spans="1:5" ht="15">
      <c r="A11" s="67"/>
      <c r="B11" s="70"/>
      <c r="C11" s="9" t="s">
        <v>44</v>
      </c>
      <c r="D11" s="4"/>
      <c r="E11" s="4"/>
    </row>
    <row r="12" spans="1:5" ht="45">
      <c r="A12" s="67"/>
      <c r="B12" s="70"/>
      <c r="C12" s="9" t="s">
        <v>45</v>
      </c>
      <c r="D12" s="4"/>
      <c r="E12" s="4"/>
    </row>
    <row r="13" spans="1:5" ht="30">
      <c r="A13" s="67"/>
      <c r="B13" s="70"/>
      <c r="C13" s="9" t="s">
        <v>46</v>
      </c>
      <c r="D13" s="4"/>
      <c r="E13" s="4"/>
    </row>
    <row r="14" spans="1:5" ht="15">
      <c r="A14" s="68"/>
      <c r="B14" s="71"/>
      <c r="C14" s="9" t="s">
        <v>47</v>
      </c>
      <c r="D14" s="4">
        <v>756</v>
      </c>
      <c r="E14" s="4">
        <v>756</v>
      </c>
    </row>
    <row r="15" spans="1:5" ht="15">
      <c r="A15" s="11"/>
      <c r="B15" s="12"/>
      <c r="C15" s="9"/>
      <c r="D15" s="4"/>
      <c r="E15" s="4"/>
    </row>
    <row r="16" spans="1:5" ht="30">
      <c r="A16" s="7" t="s">
        <v>0</v>
      </c>
      <c r="B16" s="7" t="s">
        <v>1</v>
      </c>
      <c r="C16" s="7" t="s">
        <v>34</v>
      </c>
      <c r="D16" s="7" t="s">
        <v>35</v>
      </c>
      <c r="E16" s="7" t="s">
        <v>36</v>
      </c>
    </row>
    <row r="17" spans="1:5" ht="30">
      <c r="A17" s="66"/>
      <c r="B17" s="69" t="s">
        <v>51</v>
      </c>
      <c r="C17" s="9" t="s">
        <v>37</v>
      </c>
      <c r="D17" s="4"/>
      <c r="E17" s="4"/>
    </row>
    <row r="18" spans="1:5" s="5" customFormat="1" ht="45.75" customHeight="1">
      <c r="A18" s="67"/>
      <c r="B18" s="70"/>
      <c r="C18" s="9" t="s">
        <v>38</v>
      </c>
      <c r="D18" s="4"/>
      <c r="E18" s="4"/>
    </row>
    <row r="19" spans="1:5" s="5" customFormat="1" ht="19.5" customHeight="1">
      <c r="A19" s="67"/>
      <c r="B19" s="70"/>
      <c r="C19" s="9" t="s">
        <v>39</v>
      </c>
      <c r="D19" s="4"/>
      <c r="E19" s="4"/>
    </row>
    <row r="20" spans="1:5" s="5" customFormat="1" ht="55.5" customHeight="1">
      <c r="A20" s="67"/>
      <c r="B20" s="70"/>
      <c r="C20" s="9" t="s">
        <v>40</v>
      </c>
      <c r="D20" s="4"/>
      <c r="E20" s="4"/>
    </row>
    <row r="21" spans="1:5" s="5" customFormat="1" ht="39" customHeight="1">
      <c r="A21" s="67"/>
      <c r="B21" s="70"/>
      <c r="C21" s="9" t="s">
        <v>41</v>
      </c>
      <c r="D21" s="4"/>
      <c r="E21" s="4"/>
    </row>
    <row r="22" spans="1:5" ht="39" customHeight="1">
      <c r="A22" s="67"/>
      <c r="B22" s="70"/>
      <c r="C22" s="9" t="s">
        <v>42</v>
      </c>
      <c r="D22" s="4"/>
      <c r="E22" s="4"/>
    </row>
    <row r="23" spans="1:5" ht="15">
      <c r="A23" s="67"/>
      <c r="B23" s="70"/>
      <c r="C23" s="9" t="s">
        <v>43</v>
      </c>
      <c r="D23" s="4"/>
      <c r="E23" s="4"/>
    </row>
    <row r="24" spans="1:5" ht="15">
      <c r="A24" s="67"/>
      <c r="B24" s="70"/>
      <c r="C24" s="9" t="s">
        <v>44</v>
      </c>
      <c r="D24" s="4"/>
      <c r="E24" s="4"/>
    </row>
    <row r="25" spans="1:5" ht="45">
      <c r="A25" s="67"/>
      <c r="B25" s="70"/>
      <c r="C25" s="9" t="s">
        <v>45</v>
      </c>
      <c r="D25" s="4">
        <v>48471</v>
      </c>
      <c r="E25" s="4">
        <v>48471</v>
      </c>
    </row>
    <row r="26" spans="1:5" ht="30">
      <c r="A26" s="67"/>
      <c r="B26" s="70"/>
      <c r="C26" s="9" t="s">
        <v>46</v>
      </c>
      <c r="D26" s="4"/>
      <c r="E26" s="4"/>
    </row>
    <row r="27" spans="1:5" ht="15">
      <c r="A27" s="68"/>
      <c r="B27" s="71"/>
      <c r="C27" s="9" t="s">
        <v>47</v>
      </c>
      <c r="D27" s="4">
        <v>16.58</v>
      </c>
      <c r="E27" s="4">
        <v>16.58</v>
      </c>
    </row>
    <row r="28" spans="1:5" ht="15">
      <c r="A28" s="11"/>
      <c r="B28" s="12"/>
      <c r="C28" s="9"/>
      <c r="D28" s="4"/>
      <c r="E28" s="4"/>
    </row>
    <row r="29" spans="1:5" ht="30">
      <c r="A29" s="7" t="s">
        <v>0</v>
      </c>
      <c r="B29" s="7" t="s">
        <v>1</v>
      </c>
      <c r="C29" s="7" t="s">
        <v>34</v>
      </c>
      <c r="D29" s="7" t="s">
        <v>35</v>
      </c>
      <c r="E29" s="7" t="s">
        <v>36</v>
      </c>
    </row>
    <row r="30" spans="1:5" ht="30">
      <c r="A30" s="66"/>
      <c r="B30" s="69" t="s">
        <v>94</v>
      </c>
      <c r="C30" s="9" t="s">
        <v>37</v>
      </c>
      <c r="D30" s="4"/>
      <c r="E30" s="4"/>
    </row>
    <row r="31" spans="1:5" ht="60">
      <c r="A31" s="67"/>
      <c r="B31" s="70"/>
      <c r="C31" s="9" t="s">
        <v>38</v>
      </c>
      <c r="D31" s="4"/>
      <c r="E31" s="4"/>
    </row>
    <row r="32" spans="1:5" ht="30">
      <c r="A32" s="67"/>
      <c r="B32" s="70"/>
      <c r="C32" s="9" t="s">
        <v>39</v>
      </c>
      <c r="D32" s="4"/>
      <c r="E32" s="4"/>
    </row>
    <row r="33" spans="1:5" ht="45">
      <c r="A33" s="67"/>
      <c r="B33" s="70"/>
      <c r="C33" s="9" t="s">
        <v>40</v>
      </c>
      <c r="D33" s="4"/>
      <c r="E33" s="4"/>
    </row>
    <row r="34" spans="1:5" ht="30">
      <c r="A34" s="67"/>
      <c r="B34" s="70"/>
      <c r="C34" s="9" t="s">
        <v>41</v>
      </c>
      <c r="D34" s="4"/>
      <c r="E34" s="4"/>
    </row>
    <row r="35" spans="1:5" ht="30">
      <c r="A35" s="67"/>
      <c r="B35" s="70"/>
      <c r="C35" s="9" t="s">
        <v>42</v>
      </c>
      <c r="D35" s="4"/>
      <c r="E35" s="4"/>
    </row>
    <row r="36" spans="1:5" ht="15">
      <c r="A36" s="67"/>
      <c r="B36" s="70"/>
      <c r="C36" s="9" t="s">
        <v>43</v>
      </c>
      <c r="D36" s="4"/>
      <c r="E36" s="4"/>
    </row>
    <row r="37" spans="1:5" ht="15">
      <c r="A37" s="67"/>
      <c r="B37" s="70"/>
      <c r="C37" s="9" t="s">
        <v>44</v>
      </c>
      <c r="D37" s="4"/>
      <c r="E37" s="4"/>
    </row>
    <row r="38" spans="1:5" ht="45">
      <c r="A38" s="67"/>
      <c r="B38" s="70"/>
      <c r="C38" s="9" t="s">
        <v>45</v>
      </c>
      <c r="D38" s="4"/>
      <c r="E38" s="4"/>
    </row>
    <row r="39" spans="1:5" ht="30">
      <c r="A39" s="67"/>
      <c r="B39" s="70"/>
      <c r="C39" s="9" t="s">
        <v>46</v>
      </c>
      <c r="D39" s="4"/>
      <c r="E39" s="4"/>
    </row>
    <row r="40" spans="1:5" ht="15">
      <c r="A40" s="68"/>
      <c r="B40" s="71"/>
      <c r="C40" s="9" t="s">
        <v>47</v>
      </c>
      <c r="D40" s="4">
        <v>1963.47</v>
      </c>
      <c r="E40" s="4">
        <v>1963.47</v>
      </c>
    </row>
    <row r="41" spans="1:5" ht="15">
      <c r="A41" s="11"/>
      <c r="B41" s="12"/>
      <c r="C41" s="9"/>
      <c r="D41" s="4"/>
      <c r="E41" s="4"/>
    </row>
    <row r="42" spans="1:5" ht="30">
      <c r="A42" s="7" t="s">
        <v>0</v>
      </c>
      <c r="B42" s="7" t="s">
        <v>1</v>
      </c>
      <c r="C42" s="7" t="s">
        <v>34</v>
      </c>
      <c r="D42" s="7" t="s">
        <v>35</v>
      </c>
      <c r="E42" s="7" t="s">
        <v>36</v>
      </c>
    </row>
    <row r="43" spans="1:5" ht="30">
      <c r="A43" s="66"/>
      <c r="B43" s="69" t="s">
        <v>62</v>
      </c>
      <c r="C43" s="9" t="s">
        <v>37</v>
      </c>
      <c r="D43" s="4"/>
      <c r="E43" s="4"/>
    </row>
    <row r="44" spans="1:5" ht="60">
      <c r="A44" s="67"/>
      <c r="B44" s="70"/>
      <c r="C44" s="9" t="s">
        <v>38</v>
      </c>
      <c r="D44" s="4"/>
      <c r="E44" s="4"/>
    </row>
    <row r="45" spans="1:5" ht="30">
      <c r="A45" s="67"/>
      <c r="B45" s="70"/>
      <c r="C45" s="9" t="s">
        <v>39</v>
      </c>
      <c r="D45" s="4"/>
      <c r="E45" s="4"/>
    </row>
    <row r="46" spans="1:5" ht="45">
      <c r="A46" s="67"/>
      <c r="B46" s="70"/>
      <c r="C46" s="9" t="s">
        <v>40</v>
      </c>
      <c r="D46" s="4"/>
      <c r="E46" s="4"/>
    </row>
    <row r="47" spans="1:5" ht="30">
      <c r="A47" s="67"/>
      <c r="B47" s="70"/>
      <c r="C47" s="9" t="s">
        <v>41</v>
      </c>
      <c r="D47" s="4"/>
      <c r="E47" s="4"/>
    </row>
    <row r="48" spans="1:5" ht="30">
      <c r="A48" s="67"/>
      <c r="B48" s="70"/>
      <c r="C48" s="9" t="s">
        <v>42</v>
      </c>
      <c r="D48" s="4">
        <v>5921.07</v>
      </c>
      <c r="E48" s="4">
        <v>5921.07</v>
      </c>
    </row>
    <row r="49" spans="1:5" ht="15">
      <c r="A49" s="67"/>
      <c r="B49" s="70"/>
      <c r="C49" s="9" t="s">
        <v>43</v>
      </c>
      <c r="D49" s="4"/>
      <c r="E49" s="4"/>
    </row>
    <row r="50" spans="1:5" ht="15">
      <c r="A50" s="67"/>
      <c r="B50" s="70"/>
      <c r="C50" s="9" t="s">
        <v>44</v>
      </c>
      <c r="D50" s="4"/>
      <c r="E50" s="4"/>
    </row>
    <row r="51" spans="1:5" ht="45">
      <c r="A51" s="67"/>
      <c r="B51" s="70"/>
      <c r="C51" s="9" t="s">
        <v>45</v>
      </c>
      <c r="D51" s="4"/>
      <c r="E51" s="4"/>
    </row>
    <row r="52" spans="1:5" ht="30">
      <c r="A52" s="67"/>
      <c r="B52" s="70"/>
      <c r="C52" s="9" t="s">
        <v>46</v>
      </c>
      <c r="D52" s="4"/>
      <c r="E52" s="4"/>
    </row>
    <row r="53" spans="1:5" ht="15">
      <c r="A53" s="68"/>
      <c r="B53" s="71"/>
      <c r="C53" s="9" t="s">
        <v>47</v>
      </c>
      <c r="D53" s="4"/>
      <c r="E53" s="4"/>
    </row>
    <row r="54" spans="1:5" ht="15">
      <c r="A54" s="11"/>
      <c r="B54" s="12"/>
      <c r="C54" s="9"/>
      <c r="D54" s="4"/>
      <c r="E54" s="4"/>
    </row>
    <row r="55" spans="1:5" ht="30">
      <c r="A55" s="7" t="s">
        <v>0</v>
      </c>
      <c r="B55" s="7" t="s">
        <v>1</v>
      </c>
      <c r="C55" s="7" t="s">
        <v>34</v>
      </c>
      <c r="D55" s="7" t="s">
        <v>35</v>
      </c>
      <c r="E55" s="7" t="s">
        <v>36</v>
      </c>
    </row>
    <row r="56" spans="1:5" ht="30">
      <c r="A56" s="66"/>
      <c r="B56" s="69" t="s">
        <v>58</v>
      </c>
      <c r="C56" s="9" t="s">
        <v>37</v>
      </c>
      <c r="D56" s="4"/>
      <c r="E56" s="4"/>
    </row>
    <row r="57" spans="1:5" ht="60">
      <c r="A57" s="67"/>
      <c r="B57" s="70"/>
      <c r="C57" s="9" t="s">
        <v>38</v>
      </c>
      <c r="D57" s="4"/>
      <c r="E57" s="4"/>
    </row>
    <row r="58" spans="1:5" ht="30">
      <c r="A58" s="67"/>
      <c r="B58" s="70"/>
      <c r="C58" s="9" t="s">
        <v>39</v>
      </c>
      <c r="D58" s="4"/>
      <c r="E58" s="4"/>
    </row>
    <row r="59" spans="1:5" ht="45">
      <c r="A59" s="67"/>
      <c r="B59" s="70"/>
      <c r="C59" s="9" t="s">
        <v>40</v>
      </c>
      <c r="D59" s="4"/>
      <c r="E59" s="4"/>
    </row>
    <row r="60" spans="1:5" ht="30">
      <c r="A60" s="67"/>
      <c r="B60" s="70"/>
      <c r="C60" s="9" t="s">
        <v>41</v>
      </c>
      <c r="D60" s="4">
        <v>6200</v>
      </c>
      <c r="E60" s="4">
        <v>6200</v>
      </c>
    </row>
    <row r="61" spans="1:5" ht="30">
      <c r="A61" s="67"/>
      <c r="B61" s="70"/>
      <c r="C61" s="9" t="s">
        <v>42</v>
      </c>
      <c r="D61" s="4"/>
      <c r="E61" s="4"/>
    </row>
    <row r="62" spans="1:5" ht="15">
      <c r="A62" s="67"/>
      <c r="B62" s="70"/>
      <c r="C62" s="9" t="s">
        <v>43</v>
      </c>
      <c r="D62" s="4"/>
      <c r="E62" s="4"/>
    </row>
    <row r="63" spans="1:5" ht="15">
      <c r="A63" s="67"/>
      <c r="B63" s="70"/>
      <c r="C63" s="9" t="s">
        <v>44</v>
      </c>
      <c r="D63" s="4"/>
      <c r="E63" s="4"/>
    </row>
    <row r="64" spans="1:5" ht="45">
      <c r="A64" s="67"/>
      <c r="B64" s="70"/>
      <c r="C64" s="9" t="s">
        <v>45</v>
      </c>
      <c r="D64" s="4"/>
      <c r="E64" s="4"/>
    </row>
    <row r="65" spans="1:5" ht="30">
      <c r="A65" s="67"/>
      <c r="B65" s="70"/>
      <c r="C65" s="9" t="s">
        <v>46</v>
      </c>
      <c r="D65" s="4"/>
      <c r="E65" s="4"/>
    </row>
    <row r="66" spans="1:5" ht="15">
      <c r="A66" s="68"/>
      <c r="B66" s="71"/>
      <c r="C66" s="9" t="s">
        <v>47</v>
      </c>
      <c r="D66" s="4"/>
      <c r="E66" s="4"/>
    </row>
    <row r="67" spans="1:5" ht="15">
      <c r="A67" s="11"/>
      <c r="B67" s="12"/>
      <c r="C67" s="9"/>
      <c r="D67" s="4"/>
      <c r="E67" s="4"/>
    </row>
    <row r="68" spans="1:5" ht="30">
      <c r="A68" s="7" t="s">
        <v>0</v>
      </c>
      <c r="B68" s="7" t="s">
        <v>1</v>
      </c>
      <c r="C68" s="7" t="s">
        <v>34</v>
      </c>
      <c r="D68" s="7" t="s">
        <v>35</v>
      </c>
      <c r="E68" s="7" t="s">
        <v>36</v>
      </c>
    </row>
    <row r="69" spans="1:5" ht="30">
      <c r="A69" s="66"/>
      <c r="B69" s="69" t="s">
        <v>95</v>
      </c>
      <c r="C69" s="9" t="s">
        <v>37</v>
      </c>
      <c r="D69" s="4"/>
      <c r="E69" s="4"/>
    </row>
    <row r="70" spans="1:5" ht="60">
      <c r="A70" s="67"/>
      <c r="B70" s="70"/>
      <c r="C70" s="9" t="s">
        <v>38</v>
      </c>
      <c r="D70" s="4"/>
      <c r="E70" s="4"/>
    </row>
    <row r="71" spans="1:5" ht="30">
      <c r="A71" s="67"/>
      <c r="B71" s="70"/>
      <c r="C71" s="9" t="s">
        <v>39</v>
      </c>
      <c r="D71" s="4"/>
      <c r="E71" s="4"/>
    </row>
    <row r="72" spans="1:5" ht="45">
      <c r="A72" s="67"/>
      <c r="B72" s="70"/>
      <c r="C72" s="9" t="s">
        <v>40</v>
      </c>
      <c r="D72" s="4"/>
      <c r="E72" s="4"/>
    </row>
    <row r="73" spans="1:5" ht="30">
      <c r="A73" s="67"/>
      <c r="B73" s="70"/>
      <c r="C73" s="9" t="s">
        <v>41</v>
      </c>
      <c r="D73" s="4"/>
      <c r="E73" s="4"/>
    </row>
    <row r="74" spans="1:5" ht="30">
      <c r="A74" s="67"/>
      <c r="B74" s="70"/>
      <c r="C74" s="9" t="s">
        <v>42</v>
      </c>
      <c r="D74" s="4"/>
      <c r="E74" s="4"/>
    </row>
    <row r="75" spans="1:5" ht="15">
      <c r="A75" s="67"/>
      <c r="B75" s="70"/>
      <c r="C75" s="9" t="s">
        <v>43</v>
      </c>
      <c r="D75" s="4"/>
      <c r="E75" s="4"/>
    </row>
    <row r="76" spans="1:5" ht="15">
      <c r="A76" s="67"/>
      <c r="B76" s="70"/>
      <c r="C76" s="9" t="s">
        <v>44</v>
      </c>
      <c r="D76" s="4"/>
      <c r="E76" s="4"/>
    </row>
    <row r="77" spans="1:5" ht="45">
      <c r="A77" s="67"/>
      <c r="B77" s="70"/>
      <c r="C77" s="9" t="s">
        <v>45</v>
      </c>
      <c r="D77" s="4">
        <v>1614</v>
      </c>
      <c r="E77" s="4">
        <v>1614</v>
      </c>
    </row>
    <row r="78" spans="1:5" ht="30">
      <c r="A78" s="67"/>
      <c r="B78" s="70"/>
      <c r="C78" s="9" t="s">
        <v>46</v>
      </c>
      <c r="D78" s="4"/>
      <c r="E78" s="4"/>
    </row>
    <row r="79" spans="1:5" ht="15">
      <c r="A79" s="68"/>
      <c r="B79" s="71"/>
      <c r="C79" s="9" t="s">
        <v>47</v>
      </c>
      <c r="D79" s="4"/>
      <c r="E79" s="4"/>
    </row>
    <row r="80" spans="1:5" ht="15">
      <c r="A80" s="11"/>
      <c r="B80" s="12"/>
      <c r="C80" s="9"/>
      <c r="D80" s="4"/>
      <c r="E80" s="4"/>
    </row>
    <row r="81" spans="1:5" ht="30">
      <c r="A81" s="7" t="s">
        <v>0</v>
      </c>
      <c r="B81" s="7" t="s">
        <v>1</v>
      </c>
      <c r="C81" s="7" t="s">
        <v>34</v>
      </c>
      <c r="D81" s="7" t="s">
        <v>35</v>
      </c>
      <c r="E81" s="7" t="s">
        <v>36</v>
      </c>
    </row>
    <row r="82" spans="1:5" ht="30">
      <c r="A82" s="66"/>
      <c r="B82" s="69" t="s">
        <v>96</v>
      </c>
      <c r="C82" s="9" t="s">
        <v>37</v>
      </c>
      <c r="D82" s="4"/>
      <c r="E82" s="4"/>
    </row>
    <row r="83" spans="1:5" ht="60">
      <c r="A83" s="67"/>
      <c r="B83" s="70"/>
      <c r="C83" s="9" t="s">
        <v>38</v>
      </c>
      <c r="D83" s="4"/>
      <c r="E83" s="4"/>
    </row>
    <row r="84" spans="1:5" ht="30">
      <c r="A84" s="67"/>
      <c r="B84" s="70"/>
      <c r="C84" s="9" t="s">
        <v>39</v>
      </c>
      <c r="D84" s="4"/>
      <c r="E84" s="4"/>
    </row>
    <row r="85" spans="1:5" ht="45">
      <c r="A85" s="67"/>
      <c r="B85" s="70"/>
      <c r="C85" s="9" t="s">
        <v>40</v>
      </c>
      <c r="D85" s="4"/>
      <c r="E85" s="4"/>
    </row>
    <row r="86" spans="1:5" ht="30">
      <c r="A86" s="67"/>
      <c r="B86" s="70"/>
      <c r="C86" s="9" t="s">
        <v>41</v>
      </c>
      <c r="D86" s="4"/>
      <c r="E86" s="4"/>
    </row>
    <row r="87" spans="1:5" ht="30">
      <c r="A87" s="67"/>
      <c r="B87" s="70"/>
      <c r="C87" s="9" t="s">
        <v>42</v>
      </c>
      <c r="D87" s="4"/>
      <c r="E87" s="4"/>
    </row>
    <row r="88" spans="1:5" ht="15">
      <c r="A88" s="67"/>
      <c r="B88" s="70"/>
      <c r="C88" s="9" t="s">
        <v>43</v>
      </c>
      <c r="D88" s="4"/>
      <c r="E88" s="4"/>
    </row>
    <row r="89" spans="1:5" ht="15">
      <c r="A89" s="67"/>
      <c r="B89" s="70"/>
      <c r="C89" s="9" t="s">
        <v>44</v>
      </c>
      <c r="D89" s="4"/>
      <c r="E89" s="4"/>
    </row>
    <row r="90" spans="1:5" ht="45">
      <c r="A90" s="67"/>
      <c r="B90" s="70"/>
      <c r="C90" s="9" t="s">
        <v>45</v>
      </c>
      <c r="D90" s="4"/>
      <c r="E90" s="4"/>
    </row>
    <row r="91" spans="1:5" ht="30">
      <c r="A91" s="67"/>
      <c r="B91" s="70"/>
      <c r="C91" s="9" t="s">
        <v>46</v>
      </c>
      <c r="D91" s="4"/>
      <c r="E91" s="4"/>
    </row>
    <row r="92" spans="1:5" ht="15">
      <c r="A92" s="68"/>
      <c r="B92" s="71"/>
      <c r="C92" s="9" t="s">
        <v>47</v>
      </c>
      <c r="D92" s="4">
        <v>93.59</v>
      </c>
      <c r="E92" s="4">
        <v>93.59</v>
      </c>
    </row>
    <row r="93" spans="1:5" ht="15">
      <c r="A93" s="11"/>
      <c r="B93" s="12"/>
      <c r="C93" s="9"/>
      <c r="D93" s="4"/>
      <c r="E93" s="4"/>
    </row>
    <row r="94" spans="1:5" ht="30">
      <c r="A94" s="7" t="s">
        <v>0</v>
      </c>
      <c r="B94" s="7" t="s">
        <v>1</v>
      </c>
      <c r="C94" s="7" t="s">
        <v>34</v>
      </c>
      <c r="D94" s="7" t="s">
        <v>35</v>
      </c>
      <c r="E94" s="7" t="s">
        <v>36</v>
      </c>
    </row>
    <row r="95" spans="1:5" ht="30">
      <c r="A95" s="66"/>
      <c r="B95" s="69" t="s">
        <v>61</v>
      </c>
      <c r="C95" s="9" t="s">
        <v>37</v>
      </c>
      <c r="D95" s="4"/>
      <c r="E95" s="4"/>
    </row>
    <row r="96" spans="1:5" ht="60">
      <c r="A96" s="67"/>
      <c r="B96" s="70"/>
      <c r="C96" s="9" t="s">
        <v>38</v>
      </c>
      <c r="D96" s="4"/>
      <c r="E96" s="4"/>
    </row>
    <row r="97" spans="1:5" ht="30">
      <c r="A97" s="67"/>
      <c r="B97" s="70"/>
      <c r="C97" s="9" t="s">
        <v>39</v>
      </c>
      <c r="D97" s="4"/>
      <c r="E97" s="4"/>
    </row>
    <row r="98" spans="1:5" ht="45">
      <c r="A98" s="67"/>
      <c r="B98" s="70"/>
      <c r="C98" s="9" t="s">
        <v>40</v>
      </c>
      <c r="D98" s="4"/>
      <c r="E98" s="4"/>
    </row>
    <row r="99" spans="1:5" ht="30">
      <c r="A99" s="67"/>
      <c r="B99" s="70"/>
      <c r="C99" s="9" t="s">
        <v>41</v>
      </c>
      <c r="D99" s="4"/>
      <c r="E99" s="4"/>
    </row>
    <row r="100" spans="1:5" ht="30">
      <c r="A100" s="67"/>
      <c r="B100" s="70"/>
      <c r="C100" s="9" t="s">
        <v>42</v>
      </c>
      <c r="D100" s="4"/>
      <c r="E100" s="4"/>
    </row>
    <row r="101" spans="1:5" ht="15">
      <c r="A101" s="67"/>
      <c r="B101" s="70"/>
      <c r="C101" s="9" t="s">
        <v>43</v>
      </c>
      <c r="D101" s="4"/>
      <c r="E101" s="4"/>
    </row>
    <row r="102" spans="1:5" ht="15">
      <c r="A102" s="67"/>
      <c r="B102" s="70"/>
      <c r="C102" s="9" t="s">
        <v>44</v>
      </c>
      <c r="D102" s="4"/>
      <c r="E102" s="4"/>
    </row>
    <row r="103" spans="1:5" ht="45">
      <c r="A103" s="67"/>
      <c r="B103" s="70"/>
      <c r="C103" s="9" t="s">
        <v>45</v>
      </c>
      <c r="D103" s="4"/>
      <c r="E103" s="4"/>
    </row>
    <row r="104" spans="1:5" ht="30">
      <c r="A104" s="67"/>
      <c r="B104" s="70"/>
      <c r="C104" s="9" t="s">
        <v>46</v>
      </c>
      <c r="D104" s="4"/>
      <c r="E104" s="4"/>
    </row>
    <row r="105" spans="1:5" ht="15">
      <c r="A105" s="68"/>
      <c r="B105" s="71"/>
      <c r="C105" s="9" t="s">
        <v>47</v>
      </c>
      <c r="D105" s="4">
        <v>5.87</v>
      </c>
      <c r="E105" s="4">
        <v>5.87</v>
      </c>
    </row>
    <row r="106" spans="1:5" ht="15">
      <c r="A106" s="11"/>
      <c r="B106" s="12"/>
      <c r="C106" s="9"/>
      <c r="D106" s="4"/>
      <c r="E106" s="4"/>
    </row>
    <row r="107" spans="1:5" ht="30">
      <c r="A107" s="7" t="s">
        <v>0</v>
      </c>
      <c r="B107" s="7" t="s">
        <v>1</v>
      </c>
      <c r="C107" s="7" t="s">
        <v>34</v>
      </c>
      <c r="D107" s="7" t="s">
        <v>35</v>
      </c>
      <c r="E107" s="7" t="s">
        <v>36</v>
      </c>
    </row>
    <row r="108" spans="1:5" ht="30">
      <c r="A108" s="66"/>
      <c r="B108" s="69" t="s">
        <v>97</v>
      </c>
      <c r="C108" s="9" t="s">
        <v>37</v>
      </c>
      <c r="D108" s="4"/>
      <c r="E108" s="4"/>
    </row>
    <row r="109" spans="1:5" ht="60">
      <c r="A109" s="67"/>
      <c r="B109" s="70"/>
      <c r="C109" s="9" t="s">
        <v>38</v>
      </c>
      <c r="D109" s="4"/>
      <c r="E109" s="4"/>
    </row>
    <row r="110" spans="1:5" ht="30">
      <c r="A110" s="67"/>
      <c r="B110" s="70"/>
      <c r="C110" s="9" t="s">
        <v>39</v>
      </c>
      <c r="D110" s="4"/>
      <c r="E110" s="4"/>
    </row>
    <row r="111" spans="1:5" ht="45">
      <c r="A111" s="67"/>
      <c r="B111" s="70"/>
      <c r="C111" s="9" t="s">
        <v>40</v>
      </c>
      <c r="D111" s="4"/>
      <c r="E111" s="4"/>
    </row>
    <row r="112" spans="1:5" ht="30">
      <c r="A112" s="67"/>
      <c r="B112" s="70"/>
      <c r="C112" s="9" t="s">
        <v>41</v>
      </c>
      <c r="D112" s="4"/>
      <c r="E112" s="4"/>
    </row>
    <row r="113" spans="1:5" ht="30">
      <c r="A113" s="67"/>
      <c r="B113" s="70"/>
      <c r="C113" s="9" t="s">
        <v>42</v>
      </c>
      <c r="D113" s="4"/>
      <c r="E113" s="4"/>
    </row>
    <row r="114" spans="1:5" ht="15">
      <c r="A114" s="67"/>
      <c r="B114" s="70"/>
      <c r="C114" s="9" t="s">
        <v>43</v>
      </c>
      <c r="D114" s="4"/>
      <c r="E114" s="4"/>
    </row>
    <row r="115" spans="1:5" ht="15">
      <c r="A115" s="67"/>
      <c r="B115" s="70"/>
      <c r="C115" s="9" t="s">
        <v>44</v>
      </c>
      <c r="D115" s="4"/>
      <c r="E115" s="4"/>
    </row>
    <row r="116" spans="1:5" ht="45">
      <c r="A116" s="67"/>
      <c r="B116" s="70"/>
      <c r="C116" s="9" t="s">
        <v>45</v>
      </c>
      <c r="D116" s="4"/>
      <c r="E116" s="4"/>
    </row>
    <row r="117" spans="1:5" ht="30">
      <c r="A117" s="67"/>
      <c r="B117" s="70"/>
      <c r="C117" s="9" t="s">
        <v>46</v>
      </c>
      <c r="D117" s="4"/>
      <c r="E117" s="4"/>
    </row>
    <row r="118" spans="1:5" ht="15">
      <c r="A118" s="68"/>
      <c r="B118" s="71"/>
      <c r="C118" s="9" t="s">
        <v>47</v>
      </c>
      <c r="D118" s="4">
        <v>0.8</v>
      </c>
      <c r="E118" s="4">
        <v>0.8</v>
      </c>
    </row>
    <row r="119" spans="1:5" ht="15">
      <c r="A119" s="11"/>
      <c r="B119" s="12"/>
      <c r="C119" s="9"/>
      <c r="D119" s="4"/>
      <c r="E119" s="4"/>
    </row>
    <row r="120" spans="1:5" ht="30">
      <c r="A120" s="7" t="s">
        <v>0</v>
      </c>
      <c r="B120" s="7" t="s">
        <v>1</v>
      </c>
      <c r="C120" s="7" t="s">
        <v>34</v>
      </c>
      <c r="D120" s="7" t="s">
        <v>35</v>
      </c>
      <c r="E120" s="7" t="s">
        <v>36</v>
      </c>
    </row>
    <row r="121" spans="1:5" ht="30">
      <c r="A121" s="66"/>
      <c r="B121" s="69" t="s">
        <v>98</v>
      </c>
      <c r="C121" s="9" t="s">
        <v>37</v>
      </c>
      <c r="D121" s="4"/>
      <c r="E121" s="4"/>
    </row>
    <row r="122" spans="1:5" ht="60">
      <c r="A122" s="67"/>
      <c r="B122" s="70"/>
      <c r="C122" s="9" t="s">
        <v>38</v>
      </c>
      <c r="D122" s="4"/>
      <c r="E122" s="4"/>
    </row>
    <row r="123" spans="1:5" ht="30">
      <c r="A123" s="67"/>
      <c r="B123" s="70"/>
      <c r="C123" s="9" t="s">
        <v>39</v>
      </c>
      <c r="D123" s="4"/>
      <c r="E123" s="4"/>
    </row>
    <row r="124" spans="1:5" ht="45">
      <c r="A124" s="67"/>
      <c r="B124" s="70"/>
      <c r="C124" s="9" t="s">
        <v>40</v>
      </c>
      <c r="D124" s="4"/>
      <c r="E124" s="4"/>
    </row>
    <row r="125" spans="1:5" ht="30">
      <c r="A125" s="67"/>
      <c r="B125" s="70"/>
      <c r="C125" s="9" t="s">
        <v>41</v>
      </c>
      <c r="D125" s="4"/>
      <c r="E125" s="4"/>
    </row>
    <row r="126" spans="1:5" ht="30">
      <c r="A126" s="67"/>
      <c r="B126" s="70"/>
      <c r="C126" s="9" t="s">
        <v>42</v>
      </c>
      <c r="D126" s="4"/>
      <c r="E126" s="4"/>
    </row>
    <row r="127" spans="1:5" ht="15">
      <c r="A127" s="67"/>
      <c r="B127" s="70"/>
      <c r="C127" s="9" t="s">
        <v>43</v>
      </c>
      <c r="D127" s="4"/>
      <c r="E127" s="4"/>
    </row>
    <row r="128" spans="1:5" ht="15">
      <c r="A128" s="67"/>
      <c r="B128" s="70"/>
      <c r="C128" s="9" t="s">
        <v>44</v>
      </c>
      <c r="D128" s="4"/>
      <c r="E128" s="4"/>
    </row>
    <row r="129" spans="1:5" ht="45">
      <c r="A129" s="67"/>
      <c r="B129" s="70"/>
      <c r="C129" s="9" t="s">
        <v>45</v>
      </c>
      <c r="D129" s="4">
        <v>11093.14</v>
      </c>
      <c r="E129" s="4">
        <v>11093.14</v>
      </c>
    </row>
    <row r="130" spans="1:5" ht="30">
      <c r="A130" s="67"/>
      <c r="B130" s="70"/>
      <c r="C130" s="9" t="s">
        <v>46</v>
      </c>
      <c r="D130" s="4"/>
      <c r="E130" s="4"/>
    </row>
    <row r="131" spans="1:5" ht="15">
      <c r="A131" s="68"/>
      <c r="B131" s="71"/>
      <c r="C131" s="9" t="s">
        <v>47</v>
      </c>
      <c r="D131" s="4"/>
      <c r="E131" s="4"/>
    </row>
    <row r="132" spans="1:5" ht="15">
      <c r="A132" s="11"/>
      <c r="B132" s="12"/>
      <c r="C132" s="9"/>
      <c r="D132" s="4"/>
      <c r="E132" s="4"/>
    </row>
    <row r="133" spans="1:5" ht="30">
      <c r="A133" s="7" t="s">
        <v>0</v>
      </c>
      <c r="B133" s="7" t="s">
        <v>1</v>
      </c>
      <c r="C133" s="7" t="s">
        <v>34</v>
      </c>
      <c r="D133" s="7" t="s">
        <v>35</v>
      </c>
      <c r="E133" s="7" t="s">
        <v>36</v>
      </c>
    </row>
    <row r="134" spans="1:5" ht="30">
      <c r="A134" s="66"/>
      <c r="B134" s="69" t="s">
        <v>99</v>
      </c>
      <c r="C134" s="9" t="s">
        <v>37</v>
      </c>
      <c r="D134" s="4"/>
      <c r="E134" s="4"/>
    </row>
    <row r="135" spans="1:5" ht="60">
      <c r="A135" s="67"/>
      <c r="B135" s="70"/>
      <c r="C135" s="9" t="s">
        <v>38</v>
      </c>
      <c r="D135" s="4"/>
      <c r="E135" s="4"/>
    </row>
    <row r="136" spans="1:5" ht="30">
      <c r="A136" s="67"/>
      <c r="B136" s="70"/>
      <c r="C136" s="9" t="s">
        <v>39</v>
      </c>
      <c r="D136" s="4"/>
      <c r="E136" s="4"/>
    </row>
    <row r="137" spans="1:5" ht="45">
      <c r="A137" s="67"/>
      <c r="B137" s="70"/>
      <c r="C137" s="9" t="s">
        <v>40</v>
      </c>
      <c r="D137" s="4"/>
      <c r="E137" s="4"/>
    </row>
    <row r="138" spans="1:5" ht="30">
      <c r="A138" s="67"/>
      <c r="B138" s="70"/>
      <c r="C138" s="9" t="s">
        <v>41</v>
      </c>
      <c r="D138" s="4"/>
      <c r="E138" s="4"/>
    </row>
    <row r="139" spans="1:5" ht="30">
      <c r="A139" s="67"/>
      <c r="B139" s="70"/>
      <c r="C139" s="9" t="s">
        <v>42</v>
      </c>
      <c r="D139" s="4"/>
      <c r="E139" s="4"/>
    </row>
    <row r="140" spans="1:5" ht="15">
      <c r="A140" s="67"/>
      <c r="B140" s="70"/>
      <c r="C140" s="9" t="s">
        <v>43</v>
      </c>
      <c r="D140" s="4"/>
      <c r="E140" s="4"/>
    </row>
    <row r="141" spans="1:5" ht="15">
      <c r="A141" s="67"/>
      <c r="B141" s="70"/>
      <c r="C141" s="9" t="s">
        <v>44</v>
      </c>
      <c r="D141" s="4"/>
      <c r="E141" s="4"/>
    </row>
    <row r="142" spans="1:5" ht="45">
      <c r="A142" s="67"/>
      <c r="B142" s="70"/>
      <c r="C142" s="9" t="s">
        <v>45</v>
      </c>
      <c r="D142" s="4"/>
      <c r="E142" s="4"/>
    </row>
    <row r="143" spans="1:5" ht="30">
      <c r="A143" s="67"/>
      <c r="B143" s="70"/>
      <c r="C143" s="9" t="s">
        <v>46</v>
      </c>
      <c r="D143" s="4"/>
      <c r="E143" s="4"/>
    </row>
    <row r="144" spans="1:5" ht="15">
      <c r="A144" s="68"/>
      <c r="B144" s="71"/>
      <c r="C144" s="9" t="s">
        <v>47</v>
      </c>
      <c r="D144" s="4">
        <v>115.33</v>
      </c>
      <c r="E144" s="4">
        <v>115.33</v>
      </c>
    </row>
    <row r="145" spans="1:5" ht="15">
      <c r="A145" s="11"/>
      <c r="B145" s="12"/>
      <c r="C145" s="9"/>
      <c r="D145" s="4"/>
      <c r="E145" s="4"/>
    </row>
    <row r="147" spans="1:5" ht="15">
      <c r="A147" s="55" t="s">
        <v>14</v>
      </c>
      <c r="B147" s="55"/>
      <c r="C147" s="55"/>
      <c r="D147" s="52">
        <v>924194.24</v>
      </c>
      <c r="E147" s="52"/>
    </row>
    <row r="148" spans="1:5" ht="15">
      <c r="A148" s="56" t="s">
        <v>15</v>
      </c>
      <c r="B148" s="56"/>
      <c r="C148" s="56"/>
      <c r="D148" s="53" t="s">
        <v>110</v>
      </c>
      <c r="E148" s="53"/>
    </row>
    <row r="149" spans="1:5" ht="15">
      <c r="A149" s="55" t="s">
        <v>16</v>
      </c>
      <c r="B149" s="55"/>
      <c r="C149" s="55"/>
      <c r="D149" s="53"/>
      <c r="E149" s="53"/>
    </row>
    <row r="150" spans="1:5" ht="15">
      <c r="A150" s="51" t="s">
        <v>17</v>
      </c>
      <c r="B150" s="51"/>
      <c r="C150" s="51"/>
      <c r="D150" s="53" t="s">
        <v>91</v>
      </c>
      <c r="E150" s="53"/>
    </row>
  </sheetData>
  <sheetProtection/>
  <mergeCells count="31">
    <mergeCell ref="D148:E148"/>
    <mergeCell ref="B108:B118"/>
    <mergeCell ref="D147:E147"/>
    <mergeCell ref="B82:B92"/>
    <mergeCell ref="A95:A105"/>
    <mergeCell ref="B95:B105"/>
    <mergeCell ref="A149:C149"/>
    <mergeCell ref="D149:E149"/>
    <mergeCell ref="A121:A131"/>
    <mergeCell ref="B121:B131"/>
    <mergeCell ref="A148:C148"/>
    <mergeCell ref="B30:B40"/>
    <mergeCell ref="A150:C150"/>
    <mergeCell ref="D150:E150"/>
    <mergeCell ref="A134:A144"/>
    <mergeCell ref="B134:B144"/>
    <mergeCell ref="A147:C147"/>
    <mergeCell ref="B43:B53"/>
    <mergeCell ref="A56:A66"/>
    <mergeCell ref="B56:B66"/>
    <mergeCell ref="A108:A118"/>
    <mergeCell ref="A43:A53"/>
    <mergeCell ref="A69:A79"/>
    <mergeCell ref="B69:B79"/>
    <mergeCell ref="A82:A92"/>
    <mergeCell ref="A1:E1"/>
    <mergeCell ref="A4:A14"/>
    <mergeCell ref="B4:B14"/>
    <mergeCell ref="A17:A27"/>
    <mergeCell ref="B17:B27"/>
    <mergeCell ref="A30:A40"/>
  </mergeCells>
  <printOptions/>
  <pageMargins left="0" right="0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 </cp:lastModifiedBy>
  <cp:lastPrinted>2016-05-03T12:53:53Z</cp:lastPrinted>
  <dcterms:created xsi:type="dcterms:W3CDTF">2016-02-11T13:57:21Z</dcterms:created>
  <dcterms:modified xsi:type="dcterms:W3CDTF">2016-09-27T12:00:16Z</dcterms:modified>
  <cp:category/>
  <cp:version/>
  <cp:contentType/>
  <cp:contentStatus/>
</cp:coreProperties>
</file>